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D:\SOO\★RYETOUR\2.거래처별 견적 및 진행\태권도\춘천태권도 2023\"/>
    </mc:Choice>
  </mc:AlternateContent>
  <xr:revisionPtr revIDLastSave="0" documentId="13_ncr:1_{4333EC73-4294-4758-9DF5-12264ED45853}" xr6:coauthVersionLast="47" xr6:coauthVersionMax="47" xr10:uidLastSave="{00000000-0000-0000-0000-000000000000}"/>
  <bookViews>
    <workbookView xWindow="38280" yWindow="-120" windowWidth="29040" windowHeight="15720" xr2:uid="{00000000-000D-0000-FFFF-FFFF00000000}"/>
  </bookViews>
  <sheets>
    <sheet name="Reservation Form" sheetId="4" r:id="rId1"/>
    <sheet name="Guest" sheetId="5" r:id="rId2"/>
  </sheets>
  <definedNames>
    <definedName name="_xlnm.Print_Titles" localSheetId="0">'Reservation Form'!$1:$1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4" i="4" l="1"/>
  <c r="F24" i="4"/>
  <c r="I24" i="4" s="1"/>
  <c r="G23" i="4"/>
  <c r="F23" i="4"/>
  <c r="I23" i="4" s="1"/>
  <c r="G22" i="4"/>
  <c r="F22" i="4"/>
  <c r="I22" i="4" s="1"/>
  <c r="G21" i="4"/>
  <c r="F21" i="4"/>
  <c r="I21" i="4" s="1"/>
  <c r="G20" i="4"/>
  <c r="F20" i="4"/>
  <c r="I20" i="4" s="1"/>
  <c r="G19" i="4"/>
  <c r="F19" i="4"/>
  <c r="I19" i="4" s="1"/>
  <c r="G18" i="4"/>
  <c r="F18" i="4"/>
  <c r="I18" i="4" s="1"/>
  <c r="G17" i="4"/>
  <c r="F17" i="4"/>
  <c r="I17" i="4" s="1"/>
  <c r="G25" i="4" l="1"/>
  <c r="I25" i="4"/>
  <c r="H25" i="4"/>
  <c r="G12" i="5"/>
  <c r="G11" i="5"/>
  <c r="F25" i="4" l="1"/>
</calcChain>
</file>

<file path=xl/sharedStrings.xml><?xml version="1.0" encoding="utf-8"?>
<sst xmlns="http://schemas.openxmlformats.org/spreadsheetml/2006/main" count="122" uniqueCount="98">
  <si>
    <t xml:space="preserve">Country : </t>
    <phoneticPr fontId="1" type="noConversion"/>
  </si>
  <si>
    <t>* Contact for Rye Tour</t>
    <phoneticPr fontId="1" type="noConversion"/>
  </si>
  <si>
    <t xml:space="preserve">   Address : #309, Dong-A Bldg., 7 Gukhoe-daero 70-Gil, Yeongdeungpo-Gu, Seoul, 07238 Korea</t>
    <phoneticPr fontId="1" type="noConversion"/>
  </si>
  <si>
    <t>Contact Person :</t>
    <phoneticPr fontId="1" type="noConversion"/>
  </si>
  <si>
    <t>Check-out</t>
    <phoneticPr fontId="1" type="noConversion"/>
  </si>
  <si>
    <t>Number of rooms</t>
    <phoneticPr fontId="1" type="noConversion"/>
  </si>
  <si>
    <t>The Venezia Suite Hotel</t>
    <phoneticPr fontId="1" type="noConversion"/>
  </si>
  <si>
    <t>ACCOMMODATIONS RESERVATION FORM</t>
    <phoneticPr fontId="1" type="noConversion"/>
  </si>
  <si>
    <t>TOTAL</t>
    <phoneticPr fontId="1" type="noConversion"/>
  </si>
  <si>
    <t>In case of late notice, the following penalty shall apply.</t>
  </si>
  <si>
    <t>All dates below are based on Korea Stardard Time (GMT+9)</t>
    <phoneticPr fontId="1" type="noConversion"/>
  </si>
  <si>
    <t>Fax :</t>
    <phoneticPr fontId="1" type="noConversion"/>
  </si>
  <si>
    <t>Check-In</t>
    <phoneticPr fontId="1" type="noConversion"/>
  </si>
  <si>
    <t>Single bed</t>
    <phoneticPr fontId="1" type="noConversion"/>
  </si>
  <si>
    <t>Benikea Chuncheon Bears Hotel</t>
    <phoneticPr fontId="1" type="noConversion"/>
  </si>
  <si>
    <t xml:space="preserve"> (Unused meal coupon is non-refundable and can't be exchanged in cash)</t>
    <phoneticPr fontId="1" type="noConversion"/>
  </si>
  <si>
    <t xml:space="preserve">E-mail: </t>
    <phoneticPr fontId="1" type="noConversion"/>
  </si>
  <si>
    <r>
      <t xml:space="preserve">□ </t>
    </r>
    <r>
      <rPr>
        <b/>
        <sz val="11"/>
        <color theme="1"/>
        <rFont val="Calibri"/>
        <family val="2"/>
      </rPr>
      <t>I have read and agreed with the Terms &amp; Conditions set forth for this transaction.</t>
    </r>
    <phoneticPr fontId="1" type="noConversion"/>
  </si>
  <si>
    <r>
      <rPr>
        <b/>
        <sz val="11"/>
        <rFont val="Calibri"/>
        <family val="2"/>
      </rPr>
      <t xml:space="preserve"> &lt;Bank information&gt;</t>
    </r>
    <r>
      <rPr>
        <sz val="11"/>
        <rFont val="Calibri"/>
        <family val="2"/>
      </rPr>
      <t xml:space="preserve">
   </t>
    </r>
    <r>
      <rPr>
        <sz val="12"/>
        <rFont val="돋움체"/>
        <family val="3"/>
        <charset val="129"/>
      </rPr>
      <t>•</t>
    </r>
    <r>
      <rPr>
        <sz val="11"/>
        <rFont val="Calibri"/>
        <family val="2"/>
      </rPr>
      <t>Bank name : KEB Hana Bank       •Account number : 118-JSD-100903-9      •Swift code : KOEXKRSE
   •Beneficiary : RYE Tour Co.,Ltd.   •Bank address : 53-1 Yeoeuinaru-ro, Yeongdeungpo-gu, Seoul, Korea</t>
    </r>
    <phoneticPr fontId="1" type="noConversion"/>
  </si>
  <si>
    <t>Hallym Univ. Dormitory</t>
    <phoneticPr fontId="1" type="noConversion"/>
  </si>
  <si>
    <t>Nights</t>
    <phoneticPr fontId="1" type="noConversion"/>
  </si>
  <si>
    <t xml:space="preserve">Room type </t>
    <phoneticPr fontId="1" type="noConversion"/>
  </si>
  <si>
    <t>Room rate (P/person,night)</t>
    <phoneticPr fontId="1" type="noConversion"/>
  </si>
  <si>
    <r>
      <rPr>
        <b/>
        <sz val="11"/>
        <rFont val="Calibri"/>
        <family val="2"/>
      </rPr>
      <t>Bank transfer copy is required to be sent to RYE Tour</t>
    </r>
    <r>
      <rPr>
        <sz val="11"/>
        <rFont val="Calibri"/>
        <family val="2"/>
      </rPr>
      <t xml:space="preserve"> with the Reference number,Team name,  accommodations name for tracing your payment.</t>
    </r>
    <phoneticPr fontId="1" type="noConversion"/>
  </si>
  <si>
    <t xml:space="preserve">   Tel. : +82-2-761-2808 Fax. : +82-2-761-4808  Email : CCKOTKD@gmail.com</t>
    <phoneticPr fontId="1" type="noConversion"/>
  </si>
  <si>
    <t>Group(Team) name :</t>
    <phoneticPr fontId="1" type="noConversion"/>
  </si>
  <si>
    <t xml:space="preserve">Phone(country/area/phone): </t>
    <phoneticPr fontId="1" type="noConversion"/>
  </si>
  <si>
    <t>Guest information</t>
    <phoneticPr fontId="1" type="noConversion"/>
  </si>
  <si>
    <r>
      <rPr>
        <b/>
        <sz val="12"/>
        <color theme="1"/>
        <rFont val="Segoe UI Symbol"/>
        <family val="3"/>
      </rPr>
      <t>◎</t>
    </r>
    <r>
      <rPr>
        <b/>
        <sz val="12"/>
        <color theme="1"/>
        <rFont val="맑은 고딕"/>
        <family val="3"/>
        <charset val="129"/>
      </rPr>
      <t xml:space="preserve"> Participant</t>
    </r>
    <r>
      <rPr>
        <b/>
        <sz val="12"/>
        <color theme="1"/>
        <rFont val="Calibri"/>
        <family val="2"/>
      </rPr>
      <t xml:space="preserve"> Information</t>
    </r>
    <phoneticPr fontId="1" type="noConversion"/>
  </si>
  <si>
    <r>
      <rPr>
        <b/>
        <sz val="12"/>
        <rFont val="Segoe UI Symbol"/>
        <family val="3"/>
      </rPr>
      <t>◎</t>
    </r>
    <r>
      <rPr>
        <b/>
        <sz val="12"/>
        <rFont val="Calibri"/>
        <family val="2"/>
      </rPr>
      <t xml:space="preserve"> Accommodations</t>
    </r>
    <phoneticPr fontId="1" type="noConversion"/>
  </si>
  <si>
    <r>
      <rPr>
        <b/>
        <sz val="12"/>
        <rFont val="Segoe UI Symbol"/>
        <family val="2"/>
      </rPr>
      <t>◎</t>
    </r>
    <r>
      <rPr>
        <b/>
        <sz val="12"/>
        <rFont val="맑은 고딕"/>
        <family val="2"/>
        <charset val="129"/>
      </rPr>
      <t xml:space="preserve"> </t>
    </r>
    <r>
      <rPr>
        <b/>
        <sz val="12"/>
        <rFont val="Calibri"/>
        <family val="2"/>
      </rPr>
      <t>Guest information</t>
    </r>
    <phoneticPr fontId="1" type="noConversion"/>
  </si>
  <si>
    <t>Name</t>
    <phoneticPr fontId="29" type="noConversion"/>
  </si>
  <si>
    <t>F/M</t>
    <phoneticPr fontId="29" type="noConversion"/>
  </si>
  <si>
    <t>First</t>
    <phoneticPr fontId="29" type="noConversion"/>
  </si>
  <si>
    <t>Last</t>
    <phoneticPr fontId="29" type="noConversion"/>
  </si>
  <si>
    <t>Hotel</t>
    <phoneticPr fontId="29" type="noConversion"/>
  </si>
  <si>
    <t>CHK-in</t>
    <phoneticPr fontId="29" type="noConversion"/>
  </si>
  <si>
    <t>CHK-out</t>
    <phoneticPr fontId="29" type="noConversion"/>
  </si>
  <si>
    <t>Flight info</t>
    <phoneticPr fontId="29" type="noConversion"/>
  </si>
  <si>
    <t>Arrival</t>
    <phoneticPr fontId="29" type="noConversion"/>
  </si>
  <si>
    <t>Departure</t>
    <phoneticPr fontId="29" type="noConversion"/>
  </si>
  <si>
    <t>Date</t>
    <phoneticPr fontId="29" type="noConversion"/>
  </si>
  <si>
    <t>Time</t>
    <phoneticPr fontId="29" type="noConversion"/>
  </si>
  <si>
    <t>Flight</t>
    <phoneticPr fontId="29" type="noConversion"/>
  </si>
  <si>
    <t>From</t>
    <phoneticPr fontId="29" type="noConversion"/>
  </si>
  <si>
    <t>To</t>
    <phoneticPr fontId="29" type="noConversion"/>
  </si>
  <si>
    <t>Hotels</t>
    <phoneticPr fontId="1" type="noConversion"/>
  </si>
  <si>
    <t>No.</t>
    <phoneticPr fontId="1" type="noConversion"/>
  </si>
  <si>
    <t>Nights</t>
    <phoneticPr fontId="29" type="noConversion"/>
  </si>
  <si>
    <t>Sample</t>
    <phoneticPr fontId="1" type="noConversion"/>
  </si>
  <si>
    <t>F</t>
    <phoneticPr fontId="29" type="noConversion"/>
  </si>
  <si>
    <t>M</t>
    <phoneticPr fontId="29" type="noConversion"/>
  </si>
  <si>
    <t>CDG</t>
    <phoneticPr fontId="1" type="noConversion"/>
  </si>
  <si>
    <t>KE901</t>
    <phoneticPr fontId="1" type="noConversion"/>
  </si>
  <si>
    <t>KE902</t>
    <phoneticPr fontId="1" type="noConversion"/>
  </si>
  <si>
    <t>David</t>
    <phoneticPr fontId="1" type="noConversion"/>
  </si>
  <si>
    <t>Park</t>
    <phoneticPr fontId="1" type="noConversion"/>
  </si>
  <si>
    <t>KE907</t>
    <phoneticPr fontId="1" type="noConversion"/>
  </si>
  <si>
    <t>LHR</t>
    <phoneticPr fontId="1" type="noConversion"/>
  </si>
  <si>
    <r>
      <rPr>
        <b/>
        <sz val="12"/>
        <rFont val="Segoe UI Symbol"/>
        <family val="2"/>
      </rPr>
      <t>◎</t>
    </r>
    <r>
      <rPr>
        <b/>
        <sz val="12"/>
        <rFont val="맑은 고딕"/>
        <family val="2"/>
        <charset val="129"/>
      </rPr>
      <t xml:space="preserve"> </t>
    </r>
    <r>
      <rPr>
        <b/>
        <sz val="12"/>
        <rFont val="Calibri"/>
        <family val="2"/>
      </rPr>
      <t>Payment</t>
    </r>
    <phoneticPr fontId="1" type="noConversion"/>
  </si>
  <si>
    <r>
      <rPr>
        <b/>
        <sz val="12"/>
        <rFont val="Segoe UI Symbol"/>
        <family val="2"/>
      </rPr>
      <t>◎</t>
    </r>
    <r>
      <rPr>
        <b/>
        <sz val="12"/>
        <rFont val="맑은 고딕"/>
        <family val="2"/>
        <charset val="129"/>
      </rPr>
      <t xml:space="preserve"> </t>
    </r>
    <r>
      <rPr>
        <b/>
        <sz val="12"/>
        <rFont val="Calibri"/>
        <family val="2"/>
      </rPr>
      <t>Cancellation/Refund</t>
    </r>
    <phoneticPr fontId="1" type="noConversion"/>
  </si>
  <si>
    <r>
      <t>Cancellation and/or reductions of the number of nights reserved must be made to the RYE Tour (</t>
    </r>
    <r>
      <rPr>
        <u/>
        <sz val="11"/>
        <color rgb="FF0070C0"/>
        <rFont val="Calibri"/>
        <family val="2"/>
      </rPr>
      <t>CCKOTKD@gmail.com</t>
    </r>
    <r>
      <rPr>
        <sz val="11"/>
        <color theme="1"/>
        <rFont val="Calibri"/>
        <family val="2"/>
      </rPr>
      <t xml:space="preserve">). </t>
    </r>
    <phoneticPr fontId="1" type="noConversion"/>
  </si>
  <si>
    <r>
      <rPr>
        <b/>
        <sz val="12"/>
        <rFont val="Segoe UI Symbol"/>
        <family val="2"/>
      </rPr>
      <t>◎</t>
    </r>
    <r>
      <rPr>
        <b/>
        <sz val="12"/>
        <rFont val="맑은 고딕"/>
        <family val="2"/>
        <charset val="129"/>
      </rPr>
      <t xml:space="preserve"> </t>
    </r>
    <r>
      <rPr>
        <b/>
        <sz val="12"/>
        <rFont val="Calibri"/>
        <family val="2"/>
      </rPr>
      <t>Special request</t>
    </r>
    <phoneticPr fontId="1" type="noConversion"/>
  </si>
  <si>
    <t>The Jackson9s Hotel</t>
    <phoneticPr fontId="1" type="noConversion"/>
  </si>
  <si>
    <t>Type</t>
    <phoneticPr fontId="1" type="noConversion"/>
  </si>
  <si>
    <t>Single</t>
    <phoneticPr fontId="1" type="noConversion"/>
  </si>
  <si>
    <t>Twin</t>
    <phoneticPr fontId="1" type="noConversion"/>
  </si>
  <si>
    <t>Suzy</t>
    <phoneticPr fontId="1" type="noConversion"/>
  </si>
  <si>
    <t>may</t>
    <phoneticPr fontId="1" type="noConversion"/>
  </si>
  <si>
    <t>F</t>
    <phoneticPr fontId="1" type="noConversion"/>
  </si>
  <si>
    <t>Oh</t>
    <phoneticPr fontId="1" type="noConversion"/>
  </si>
  <si>
    <t>jenny</t>
    <phoneticPr fontId="1" type="noConversion"/>
  </si>
  <si>
    <t>-</t>
    <phoneticPr fontId="1" type="noConversion"/>
  </si>
  <si>
    <t>Reference No.</t>
    <phoneticPr fontId="29" type="noConversion"/>
  </si>
  <si>
    <t>Group</t>
    <phoneticPr fontId="29" type="noConversion"/>
  </si>
  <si>
    <t>sample team</t>
    <phoneticPr fontId="29" type="noConversion"/>
  </si>
  <si>
    <t>Number of Pax</t>
    <phoneticPr fontId="1" type="noConversion"/>
  </si>
  <si>
    <r>
      <t xml:space="preserve">  The Organizing Committee of the 2023 Chuncheon Korea Open International Taekwondo Championships has prepared the accommodations for the participants and accompanying persons during the Championships.
  All reservation requests will be handled by RYE Tour, the Official Travel Agency of 2023 Chuncheon Korea Open International Taekwondo Championships. Reservation is available on a first-come, first-served basis. So you are encouraged to complete the form and return it to us by email </t>
    </r>
    <r>
      <rPr>
        <b/>
        <i/>
        <u/>
        <sz val="11"/>
        <color rgb="FFFF0000"/>
        <rFont val="Calibri"/>
        <family val="2"/>
      </rPr>
      <t>no later than July 7, 2023</t>
    </r>
    <r>
      <rPr>
        <sz val="11"/>
        <color theme="1"/>
        <rFont val="Calibri"/>
        <family val="2"/>
      </rPr>
      <t xml:space="preserve">
  After complete of the reservation, confirmation will be emailed to you.</t>
    </r>
    <phoneticPr fontId="1" type="noConversion"/>
  </si>
  <si>
    <t>Twin bed</t>
    <phoneticPr fontId="1" type="noConversion"/>
  </si>
  <si>
    <t>Total</t>
    <phoneticPr fontId="1" type="noConversion"/>
  </si>
  <si>
    <r>
      <t xml:space="preserve">* Accommodations reservation closes : </t>
    </r>
    <r>
      <rPr>
        <b/>
        <sz val="11"/>
        <color rgb="FFFF0000"/>
        <rFont val="Calibri"/>
        <family val="2"/>
      </rPr>
      <t>July 7, 2023</t>
    </r>
    <phoneticPr fontId="1" type="noConversion"/>
  </si>
  <si>
    <t>From Incheon airport to Chuncheon</t>
    <phoneticPr fontId="1" type="noConversion"/>
  </si>
  <si>
    <t>From reserved hotel to Incheon airport</t>
    <phoneticPr fontId="1" type="noConversion"/>
  </si>
  <si>
    <t>RYE-KO-23-0521-1</t>
    <phoneticPr fontId="1" type="noConversion"/>
  </si>
  <si>
    <r>
      <t xml:space="preserve"> * Cancellation which is made up to </t>
    </r>
    <r>
      <rPr>
        <b/>
        <u/>
        <sz val="11"/>
        <color rgb="FFFF0000"/>
        <rFont val="Calibri"/>
        <family val="2"/>
      </rPr>
      <t>July 10, 2023</t>
    </r>
    <r>
      <rPr>
        <sz val="11"/>
        <color theme="1"/>
        <rFont val="Calibri"/>
        <family val="2"/>
      </rPr>
      <t xml:space="preserve"> : No penalty</t>
    </r>
    <phoneticPr fontId="1" type="noConversion"/>
  </si>
  <si>
    <r>
      <t xml:space="preserve"> * Cancellation which is made between </t>
    </r>
    <r>
      <rPr>
        <b/>
        <u/>
        <sz val="11"/>
        <color rgb="FFFF0000"/>
        <rFont val="Calibri"/>
        <family val="2"/>
      </rPr>
      <t>July 11 ~13, 2023</t>
    </r>
    <r>
      <rPr>
        <sz val="11"/>
        <color theme="1"/>
        <rFont val="Calibri"/>
        <family val="2"/>
      </rPr>
      <t xml:space="preserve"> : 30% penalty of the total payment</t>
    </r>
    <phoneticPr fontId="1" type="noConversion"/>
  </si>
  <si>
    <r>
      <t xml:space="preserve"> * Cancellation which is made between </t>
    </r>
    <r>
      <rPr>
        <b/>
        <u/>
        <sz val="11"/>
        <color rgb="FFFF0000"/>
        <rFont val="Calibri"/>
        <family val="2"/>
      </rPr>
      <t>July 14 ~ July 17, 2023</t>
    </r>
    <r>
      <rPr>
        <sz val="11"/>
        <color theme="1"/>
        <rFont val="Calibri"/>
        <family val="2"/>
      </rPr>
      <t xml:space="preserve"> : 50% penalty of the total payment</t>
    </r>
    <phoneticPr fontId="1" type="noConversion"/>
  </si>
  <si>
    <r>
      <t xml:space="preserve"> * Cancellation which is made from </t>
    </r>
    <r>
      <rPr>
        <b/>
        <u/>
        <sz val="11"/>
        <color rgb="FFFF0000"/>
        <rFont val="Calibri"/>
        <family val="2"/>
      </rPr>
      <t>July 18, 2023</t>
    </r>
    <r>
      <rPr>
        <sz val="11"/>
        <color theme="1"/>
        <rFont val="Calibri"/>
        <family val="2"/>
      </rPr>
      <t xml:space="preserve"> : 100% penalty of the total payment</t>
    </r>
    <phoneticPr fontId="1" type="noConversion"/>
  </si>
  <si>
    <t>Accommodations</t>
    <phoneticPr fontId="1" type="noConversion"/>
  </si>
  <si>
    <t>Guest information on the "Guest" sheet is required to be emailed to us before the accommodations booking deadline.</t>
    <phoneticPr fontId="1" type="noConversion"/>
  </si>
  <si>
    <r>
      <t xml:space="preserve"> Payment in full as indicated on the invoice should be completed </t>
    </r>
    <r>
      <rPr>
        <b/>
        <sz val="11"/>
        <rFont val="Calibri"/>
        <family val="2"/>
      </rPr>
      <t>within 10 days of the confirmation</t>
    </r>
    <r>
      <rPr>
        <sz val="11"/>
        <rFont val="Calibri"/>
        <family val="2"/>
      </rPr>
      <t xml:space="preserve"> unless otherwise agreed with us in advance.</t>
    </r>
    <phoneticPr fontId="1" type="noConversion"/>
  </si>
  <si>
    <t>* Transportation service will be provided between Incheon Int'l Airport and Chuncheon, the venue city only for those who booked accommodations from official travel agency, RYE Tour.
  Your information below will be used for transportation plan and check-in/out process.</t>
    <phoneticPr fontId="1" type="noConversion"/>
  </si>
  <si>
    <t>&lt;Schedule for Airport Transportation Service&gt;</t>
    <phoneticPr fontId="1" type="noConversion"/>
  </si>
  <si>
    <t>*For Arrival :</t>
    <phoneticPr fontId="1" type="noConversion"/>
  </si>
  <si>
    <t>*For Departure :</t>
    <phoneticPr fontId="1" type="noConversion"/>
  </si>
  <si>
    <t>No. of pax</t>
    <phoneticPr fontId="1" type="noConversion"/>
  </si>
  <si>
    <t>Room rate includes a breakfast at accommodations &amp; lunch at Hoban gym, however lunch is available only during the event periods (AUG 8 ~ AUG 14, 2023).</t>
    <phoneticPr fontId="1" type="noConversion"/>
  </si>
  <si>
    <t>Please fill out the check-in/out date and number of rooms of preferred accommodations on yellow colored column below</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</si>
</sst>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mm\/dd/ddd"/>
    <numFmt numFmtId="177" formatCode="mmm\/dd/ddd"/>
    <numFmt numFmtId="178" formatCode="mmmm\ dd"/>
    <numFmt numFmtId="179" formatCode="&quot;US$&quot;#,##0_);[Red]\(&quot;US$&quot;#,##0\)"/>
    <numFmt numFmtId="180" formatCode="mmmm\ dd\ \(ddd\)"/>
    <numFmt numFmtId="181" formatCode="&quot;~&quot;\ \ mmmm\ dd\ \(ddd\)"/>
  </numFmts>
  <fonts count="42" x14ac:knownFonts="1">
    <font>
      <sz val="12"/>
      <color theme="1"/>
      <name val="맑은 고딕"/>
      <family val="2"/>
      <scheme val="minor"/>
    </font>
    <font>
      <sz val="8"/>
      <name val="맑은 고딕"/>
      <family val="3"/>
      <charset val="129"/>
      <scheme val="minor"/>
    </font>
    <font>
      <sz val="11"/>
      <name val="Calibri"/>
      <family val="2"/>
    </font>
    <font>
      <b/>
      <sz val="11"/>
      <name val="Calibri"/>
      <family val="2"/>
    </font>
    <font>
      <sz val="12"/>
      <color rgb="FF0070C0"/>
      <name val="맑은 고딕"/>
      <family val="2"/>
      <scheme val="minor"/>
    </font>
    <font>
      <b/>
      <sz val="18"/>
      <color theme="0"/>
      <name val="Calibri"/>
      <family val="2"/>
    </font>
    <font>
      <sz val="11"/>
      <color theme="1"/>
      <name val="Calibri"/>
      <family val="2"/>
    </font>
    <font>
      <sz val="11"/>
      <color theme="1"/>
      <name val="맑은 고딕"/>
      <family val="2"/>
      <scheme val="minor"/>
    </font>
    <font>
      <b/>
      <sz val="11"/>
      <color rgb="FF0070C0"/>
      <name val="Calibri"/>
      <family val="2"/>
    </font>
    <font>
      <b/>
      <sz val="11"/>
      <color rgb="FFFF0000"/>
      <name val="Calibri"/>
      <family val="2"/>
    </font>
    <font>
      <sz val="11"/>
      <color rgb="FF0070C0"/>
      <name val="Calibri"/>
      <family val="2"/>
    </font>
    <font>
      <sz val="11"/>
      <name val="Calibri"/>
      <family val="3"/>
      <charset val="129"/>
    </font>
    <font>
      <b/>
      <sz val="12"/>
      <name val="Calibri"/>
      <family val="3"/>
      <charset val="129"/>
    </font>
    <font>
      <b/>
      <sz val="12"/>
      <name val="Calibri"/>
      <family val="2"/>
    </font>
    <font>
      <b/>
      <sz val="12"/>
      <color theme="1"/>
      <name val="Calibri"/>
      <family val="2"/>
    </font>
    <font>
      <b/>
      <sz val="12"/>
      <color theme="1"/>
      <name val="Calibri"/>
      <family val="3"/>
      <charset val="129"/>
    </font>
    <font>
      <sz val="16"/>
      <color theme="1"/>
      <name val="돋움"/>
      <family val="3"/>
      <charset val="129"/>
    </font>
    <font>
      <b/>
      <sz val="11"/>
      <color theme="1"/>
      <name val="Calibri"/>
      <family val="2"/>
    </font>
    <font>
      <sz val="12"/>
      <name val="돋움체"/>
      <family val="3"/>
      <charset val="129"/>
    </font>
    <font>
      <sz val="11"/>
      <color rgb="FFC00000"/>
      <name val="Calibri"/>
      <family val="2"/>
    </font>
    <font>
      <b/>
      <sz val="16"/>
      <color theme="1"/>
      <name val="돋움"/>
      <family val="3"/>
      <charset val="129"/>
    </font>
    <font>
      <sz val="12"/>
      <name val="맑은 고딕"/>
      <family val="2"/>
      <scheme val="minor"/>
    </font>
    <font>
      <b/>
      <u/>
      <sz val="12"/>
      <color theme="1"/>
      <name val="맑은 고딕"/>
      <family val="3"/>
      <charset val="129"/>
      <scheme val="minor"/>
    </font>
    <font>
      <b/>
      <i/>
      <u/>
      <sz val="11"/>
      <color rgb="FFFF0000"/>
      <name val="Calibri"/>
      <family val="2"/>
    </font>
    <font>
      <b/>
      <sz val="12"/>
      <name val="맑은 고딕"/>
      <family val="2"/>
      <charset val="129"/>
    </font>
    <font>
      <b/>
      <sz val="12"/>
      <color theme="1"/>
      <name val="맑은 고딕"/>
      <family val="3"/>
      <charset val="129"/>
    </font>
    <font>
      <b/>
      <sz val="12"/>
      <color theme="1"/>
      <name val="Segoe UI Symbol"/>
      <family val="3"/>
    </font>
    <font>
      <b/>
      <sz val="12"/>
      <name val="Segoe UI Symbol"/>
      <family val="3"/>
    </font>
    <font>
      <b/>
      <sz val="12"/>
      <name val="Segoe UI Symbol"/>
      <family val="2"/>
    </font>
    <font>
      <sz val="8"/>
      <name val="맑은 고딕"/>
      <family val="2"/>
      <charset val="129"/>
      <scheme val="minor"/>
    </font>
    <font>
      <sz val="10"/>
      <color theme="1"/>
      <name val="맑은 고딕"/>
      <family val="3"/>
      <charset val="129"/>
      <scheme val="minor"/>
    </font>
    <font>
      <u/>
      <sz val="10"/>
      <color theme="1"/>
      <name val="맑은 고딕"/>
      <family val="3"/>
      <charset val="129"/>
      <scheme val="minor"/>
    </font>
    <font>
      <u/>
      <sz val="12"/>
      <color theme="10"/>
      <name val="맑은 고딕"/>
      <family val="2"/>
      <scheme val="minor"/>
    </font>
    <font>
      <i/>
      <sz val="10"/>
      <color rgb="FF0070C0"/>
      <name val="맑은 고딕"/>
      <family val="3"/>
      <charset val="129"/>
      <scheme val="minor"/>
    </font>
    <font>
      <i/>
      <sz val="10"/>
      <name val="맑은 고딕"/>
      <family val="3"/>
      <charset val="129"/>
      <scheme val="minor"/>
    </font>
    <font>
      <sz val="10"/>
      <color theme="1"/>
      <name val="맑은 고딕"/>
      <family val="2"/>
      <scheme val="minor"/>
    </font>
    <font>
      <u/>
      <sz val="11"/>
      <color rgb="FF0070C0"/>
      <name val="Calibri"/>
      <family val="2"/>
    </font>
    <font>
      <b/>
      <u/>
      <sz val="11"/>
      <color rgb="FFFF0000"/>
      <name val="Calibri"/>
      <family val="2"/>
    </font>
    <font>
      <b/>
      <sz val="10"/>
      <color theme="1"/>
      <name val="맑은 고딕"/>
      <family val="3"/>
      <charset val="129"/>
      <scheme val="minor"/>
    </font>
    <font>
      <sz val="12"/>
      <color theme="1"/>
      <name val="맑은 고딕"/>
      <family val="2"/>
      <scheme val="minor"/>
    </font>
    <font>
      <u/>
      <sz val="10"/>
      <color rgb="FF0070C0"/>
      <name val="맑은 고딕"/>
      <family val="3"/>
      <charset val="129"/>
      <scheme val="minor"/>
    </font>
    <font>
      <sz val="9"/>
      <color theme="1"/>
      <name val="맑은 고딕"/>
      <family val="3"/>
      <charset val="129"/>
      <scheme val="minor"/>
    </font>
  </fonts>
  <fills count="8">
    <fill>
      <patternFill patternType="none"/>
    </fill>
    <fill>
      <patternFill patternType="gray125"/>
    </fill>
    <fill>
      <patternFill patternType="solid">
        <fgColor rgb="FF0070C0"/>
        <bgColor indexed="64"/>
      </patternFill>
    </fill>
    <fill>
      <patternFill patternType="solid">
        <fgColor theme="0" tint="-0.14996795556505021"/>
        <bgColor indexed="64"/>
      </patternFill>
    </fill>
    <fill>
      <patternFill patternType="solid">
        <fgColor rgb="FF97E4FF"/>
        <bgColor indexed="64"/>
      </patternFill>
    </fill>
    <fill>
      <patternFill patternType="solid">
        <fgColor theme="4" tint="0.79998168889431442"/>
        <bgColor indexed="64"/>
      </patternFill>
    </fill>
    <fill>
      <patternFill patternType="solid">
        <fgColor rgb="FFFFFF00"/>
        <bgColor indexed="64"/>
      </patternFill>
    </fill>
    <fill>
      <patternFill patternType="solid">
        <fgColor theme="8" tint="0.5999938962981048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s>
  <cellStyleXfs count="3">
    <xf numFmtId="0" fontId="0" fillId="0" borderId="0"/>
    <xf numFmtId="0" fontId="32" fillId="0" borderId="0" applyNumberFormat="0" applyFill="0" applyBorder="0" applyAlignment="0" applyProtection="0"/>
    <xf numFmtId="0" fontId="39" fillId="0" borderId="0"/>
  </cellStyleXfs>
  <cellXfs count="109">
    <xf numFmtId="0" fontId="0" fillId="0" borderId="0" xfId="0"/>
    <xf numFmtId="0" fontId="4" fillId="0" borderId="0" xfId="0" applyFont="1"/>
    <xf numFmtId="0" fontId="6" fillId="0" borderId="0" xfId="0" applyFont="1"/>
    <xf numFmtId="0" fontId="2" fillId="0" borderId="0" xfId="0" applyFont="1" applyAlignment="1">
      <alignment vertical="center"/>
    </xf>
    <xf numFmtId="0" fontId="7" fillId="0" borderId="0" xfId="0" applyFont="1"/>
    <xf numFmtId="0" fontId="8" fillId="0" borderId="0" xfId="0" applyFont="1" applyAlignment="1" applyProtection="1">
      <alignment vertical="center"/>
      <protection locked="0"/>
    </xf>
    <xf numFmtId="0" fontId="10" fillId="0" borderId="0" xfId="0" applyFont="1" applyAlignment="1" applyProtection="1">
      <alignment vertical="center"/>
      <protection locked="0"/>
    </xf>
    <xf numFmtId="0" fontId="10" fillId="0" borderId="0" xfId="0" applyFont="1" applyAlignment="1">
      <alignment vertical="center"/>
    </xf>
    <xf numFmtId="0" fontId="2" fillId="0" borderId="0" xfId="0" applyFont="1" applyAlignment="1" applyProtection="1">
      <alignment vertical="center"/>
      <protection locked="0"/>
    </xf>
    <xf numFmtId="0" fontId="2" fillId="0" borderId="0" xfId="0" applyFont="1"/>
    <xf numFmtId="0" fontId="11" fillId="0" borderId="0" xfId="0" applyFont="1" applyAlignment="1">
      <alignment vertical="center"/>
    </xf>
    <xf numFmtId="0" fontId="2" fillId="0" borderId="1" xfId="0" applyFont="1" applyBorder="1" applyAlignment="1" applyProtection="1">
      <alignment horizontal="center" vertical="center" wrapText="1"/>
      <protection locked="0"/>
    </xf>
    <xf numFmtId="0" fontId="16" fillId="0" borderId="0" xfId="0" applyFont="1"/>
    <xf numFmtId="0" fontId="20" fillId="0" borderId="0" xfId="0" applyFont="1"/>
    <xf numFmtId="0" fontId="6" fillId="0" borderId="0" xfId="0" applyFont="1" applyAlignment="1">
      <alignment vertical="center"/>
    </xf>
    <xf numFmtId="0" fontId="2" fillId="0" borderId="4" xfId="0" applyFont="1" applyBorder="1" applyAlignment="1" applyProtection="1">
      <alignment horizontal="center" vertical="center" wrapText="1"/>
      <protection locked="0"/>
    </xf>
    <xf numFmtId="0" fontId="7" fillId="0" borderId="0" xfId="0" applyFont="1" applyAlignment="1">
      <alignment vertical="center"/>
    </xf>
    <xf numFmtId="0" fontId="0" fillId="0" borderId="0" xfId="0" applyAlignment="1">
      <alignment horizontal="left" vertical="center" wrapText="1"/>
    </xf>
    <xf numFmtId="0" fontId="2" fillId="0" borderId="0" xfId="0" applyFont="1" applyAlignment="1" applyProtection="1">
      <alignment horizontal="left" vertical="center" wrapText="1"/>
      <protection locked="0"/>
    </xf>
    <xf numFmtId="176" fontId="2" fillId="0" borderId="1" xfId="0" applyNumberFormat="1" applyFont="1" applyBorder="1" applyAlignment="1" applyProtection="1">
      <alignment horizontal="center" vertical="center" wrapText="1"/>
      <protection locked="0"/>
    </xf>
    <xf numFmtId="176" fontId="2" fillId="0" borderId="1" xfId="0" applyNumberFormat="1" applyFont="1" applyBorder="1" applyAlignment="1" applyProtection="1">
      <alignment vertical="center" wrapText="1"/>
      <protection locked="0"/>
    </xf>
    <xf numFmtId="0" fontId="6" fillId="0" borderId="1" xfId="0" applyFont="1" applyBorder="1" applyAlignment="1">
      <alignment horizontal="center" vertical="center" wrapText="1"/>
    </xf>
    <xf numFmtId="0" fontId="0" fillId="0" borderId="0" xfId="0" applyAlignment="1">
      <alignment horizontal="center"/>
    </xf>
    <xf numFmtId="0" fontId="30" fillId="0" borderId="1" xfId="0" applyFont="1" applyBorder="1" applyAlignment="1">
      <alignment horizontal="center" vertical="center"/>
    </xf>
    <xf numFmtId="0" fontId="31" fillId="0" borderId="1" xfId="0" applyFont="1" applyBorder="1" applyAlignment="1">
      <alignment horizontal="center" vertical="center"/>
    </xf>
    <xf numFmtId="0" fontId="33" fillId="0" borderId="1" xfId="0" applyFont="1" applyBorder="1"/>
    <xf numFmtId="177" fontId="33" fillId="0" borderId="1" xfId="0" applyNumberFormat="1" applyFont="1" applyBorder="1"/>
    <xf numFmtId="20" fontId="33" fillId="0" borderId="1" xfId="0" applyNumberFormat="1" applyFont="1" applyBorder="1"/>
    <xf numFmtId="0" fontId="0" fillId="0" borderId="1" xfId="0" applyBorder="1"/>
    <xf numFmtId="177" fontId="34" fillId="0" borderId="1" xfId="0" applyNumberFormat="1" applyFont="1" applyBorder="1"/>
    <xf numFmtId="0" fontId="33" fillId="0" borderId="1" xfId="0" applyFont="1" applyBorder="1" applyAlignment="1">
      <alignment horizontal="center"/>
    </xf>
    <xf numFmtId="0" fontId="0" fillId="0" borderId="1" xfId="0" applyBorder="1" applyAlignment="1">
      <alignment horizontal="center"/>
    </xf>
    <xf numFmtId="0" fontId="22" fillId="0" borderId="0" xfId="0" applyFont="1"/>
    <xf numFmtId="0" fontId="30" fillId="0" borderId="0" xfId="0" applyFont="1" applyAlignment="1">
      <alignment horizontal="left" vertical="center" wrapText="1"/>
    </xf>
    <xf numFmtId="0" fontId="35" fillId="0" borderId="1" xfId="0" applyFont="1" applyBorder="1"/>
    <xf numFmtId="0" fontId="3" fillId="3" borderId="1" xfId="0" applyFont="1" applyFill="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11" fillId="0" borderId="0" xfId="0" applyFont="1" applyAlignment="1">
      <alignment horizontal="left" vertical="center"/>
    </xf>
    <xf numFmtId="0" fontId="2" fillId="0" borderId="3" xfId="0" applyFont="1" applyBorder="1" applyAlignment="1" applyProtection="1">
      <alignment horizontal="center" vertical="center" wrapText="1"/>
      <protection locked="0"/>
    </xf>
    <xf numFmtId="176" fontId="2" fillId="0" borderId="3" xfId="0" applyNumberFormat="1" applyFont="1" applyBorder="1" applyAlignment="1" applyProtection="1">
      <alignment horizontal="center" vertical="center" wrapText="1"/>
      <protection locked="0"/>
    </xf>
    <xf numFmtId="0" fontId="33" fillId="0" borderId="1" xfId="0" quotePrefix="1" applyFont="1" applyBorder="1" applyAlignment="1">
      <alignment horizontal="center"/>
    </xf>
    <xf numFmtId="0" fontId="33" fillId="0" borderId="1" xfId="2" applyFont="1" applyBorder="1"/>
    <xf numFmtId="179" fontId="2" fillId="0" borderId="1" xfId="0" applyNumberFormat="1" applyFont="1" applyBorder="1" applyAlignment="1" applyProtection="1">
      <alignment horizontal="center" vertical="center" wrapText="1"/>
      <protection locked="0"/>
    </xf>
    <xf numFmtId="179" fontId="6" fillId="0" borderId="2" xfId="0" applyNumberFormat="1" applyFont="1" applyBorder="1" applyAlignment="1">
      <alignment vertical="center" wrapText="1"/>
    </xf>
    <xf numFmtId="179" fontId="3" fillId="3" borderId="1" xfId="0" applyNumberFormat="1" applyFont="1" applyFill="1" applyBorder="1" applyAlignment="1" applyProtection="1">
      <alignment horizontal="center" vertical="center"/>
      <protection locked="0"/>
    </xf>
    <xf numFmtId="0" fontId="2" fillId="6" borderId="1" xfId="0" applyFont="1" applyFill="1" applyBorder="1" applyAlignment="1" applyProtection="1">
      <alignment horizontal="center" vertical="center" wrapText="1"/>
      <protection locked="0"/>
    </xf>
    <xf numFmtId="0" fontId="2" fillId="6" borderId="1" xfId="0" applyFont="1" applyFill="1" applyBorder="1" applyAlignment="1">
      <alignment horizontal="center" vertical="center" wrapText="1"/>
    </xf>
    <xf numFmtId="0" fontId="7" fillId="0" borderId="1" xfId="0" applyFont="1" applyBorder="1"/>
    <xf numFmtId="0" fontId="3" fillId="0" borderId="0" xfId="0" applyFont="1" applyAlignment="1" applyProtection="1">
      <alignment vertical="center" wrapText="1"/>
      <protection locked="0"/>
    </xf>
    <xf numFmtId="0" fontId="30" fillId="0" borderId="0" xfId="0" applyFont="1" applyAlignment="1">
      <alignment horizontal="left" vertical="center"/>
    </xf>
    <xf numFmtId="178" fontId="30" fillId="0" borderId="0" xfId="0" applyNumberFormat="1" applyFont="1" applyAlignment="1">
      <alignment vertical="center" wrapText="1"/>
    </xf>
    <xf numFmtId="180" fontId="30" fillId="0" borderId="0" xfId="0" applyNumberFormat="1" applyFont="1" applyAlignment="1">
      <alignment horizontal="left" vertical="center" wrapText="1"/>
    </xf>
    <xf numFmtId="181" fontId="30" fillId="0" borderId="0" xfId="0" applyNumberFormat="1" applyFont="1" applyAlignment="1">
      <alignment horizontal="left" vertical="center" wrapText="1"/>
    </xf>
    <xf numFmtId="0" fontId="8" fillId="0" borderId="0" xfId="0" applyFont="1" applyAlignment="1" applyProtection="1">
      <alignment horizontal="left" vertical="center"/>
      <protection locked="0"/>
    </xf>
    <xf numFmtId="0" fontId="41" fillId="0" borderId="1" xfId="0" applyFont="1" applyBorder="1" applyAlignment="1">
      <alignment horizontal="center" vertical="center" wrapText="1"/>
    </xf>
    <xf numFmtId="0" fontId="6" fillId="0" borderId="0" xfId="0" applyFont="1" applyAlignment="1">
      <alignment vertical="center" wrapText="1"/>
    </xf>
    <xf numFmtId="0" fontId="0" fillId="0" borderId="0" xfId="0" applyAlignment="1">
      <alignment vertical="center" wrapText="1"/>
    </xf>
    <xf numFmtId="0" fontId="2" fillId="0" borderId="0" xfId="0" applyFont="1" applyAlignment="1" applyProtection="1">
      <alignment vertical="center" wrapText="1"/>
      <protection locked="0"/>
    </xf>
    <xf numFmtId="0" fontId="21" fillId="0" borderId="0" xfId="0" applyFont="1" applyAlignment="1">
      <alignment wrapText="1"/>
    </xf>
    <xf numFmtId="0" fontId="13" fillId="4" borderId="3" xfId="0" applyFont="1" applyFill="1" applyBorder="1" applyAlignment="1" applyProtection="1">
      <alignment horizontal="left" vertical="center"/>
      <protection locked="0"/>
    </xf>
    <xf numFmtId="0" fontId="13" fillId="4" borderId="8" xfId="0" applyFont="1" applyFill="1" applyBorder="1" applyAlignment="1" applyProtection="1">
      <alignment horizontal="left" vertical="center"/>
      <protection locked="0"/>
    </xf>
    <xf numFmtId="0" fontId="13" fillId="4" borderId="4" xfId="0" applyFont="1" applyFill="1" applyBorder="1" applyAlignment="1" applyProtection="1">
      <alignment horizontal="left" vertical="center"/>
      <protection locked="0"/>
    </xf>
    <xf numFmtId="0" fontId="2" fillId="0" borderId="6" xfId="0" applyFont="1" applyBorder="1" applyAlignment="1" applyProtection="1">
      <alignment horizontal="center" vertical="center" wrapText="1"/>
      <protection locked="0"/>
    </xf>
    <xf numFmtId="0" fontId="0" fillId="0" borderId="7" xfId="0" applyBorder="1" applyAlignment="1">
      <alignment horizontal="center" wrapText="1"/>
    </xf>
    <xf numFmtId="0" fontId="2" fillId="0" borderId="0" xfId="0" applyFont="1" applyAlignment="1">
      <alignment horizontal="left" vertical="center" wrapText="1"/>
    </xf>
    <xf numFmtId="0" fontId="40" fillId="0" borderId="0" xfId="1" applyFont="1" applyAlignment="1" applyProtection="1">
      <alignment horizontal="left" vertical="center" wrapText="1"/>
      <protection locked="0"/>
    </xf>
    <xf numFmtId="0" fontId="2" fillId="0" borderId="1" xfId="0" applyFont="1" applyBorder="1" applyAlignment="1" applyProtection="1">
      <alignment horizontal="center" vertical="center" wrapText="1"/>
      <protection locked="0"/>
    </xf>
    <xf numFmtId="0" fontId="0" fillId="0" borderId="1" xfId="0" applyBorder="1" applyAlignment="1">
      <alignment horizontal="center" wrapText="1"/>
    </xf>
    <xf numFmtId="0" fontId="3" fillId="3" borderId="1" xfId="0" applyFont="1" applyFill="1" applyBorder="1" applyAlignment="1" applyProtection="1">
      <alignment horizontal="center" vertical="center"/>
      <protection locked="0"/>
    </xf>
    <xf numFmtId="0" fontId="5" fillId="2" borderId="0" xfId="0" applyFont="1" applyFill="1" applyAlignment="1">
      <alignment horizontal="center" vertical="top"/>
    </xf>
    <xf numFmtId="0" fontId="0" fillId="0" borderId="0" xfId="0"/>
    <xf numFmtId="0" fontId="2" fillId="0" borderId="0" xfId="0" applyFont="1" applyAlignment="1" applyProtection="1">
      <alignment horizontal="left" vertical="center" wrapText="1"/>
      <protection locked="0"/>
    </xf>
    <xf numFmtId="0" fontId="19" fillId="0" borderId="0" xfId="0" applyFont="1" applyAlignment="1" applyProtection="1">
      <alignment horizontal="left" vertical="center"/>
      <protection locked="0"/>
    </xf>
    <xf numFmtId="0" fontId="6"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pplyProtection="1">
      <alignment horizontal="left" vertical="center"/>
      <protection locked="0"/>
    </xf>
    <xf numFmtId="0" fontId="11" fillId="0" borderId="5" xfId="0" applyFont="1" applyBorder="1" applyAlignment="1">
      <alignment horizontal="left" vertical="center"/>
    </xf>
    <xf numFmtId="0" fontId="2" fillId="0" borderId="8" xfId="0" applyFont="1" applyBorder="1" applyAlignment="1" applyProtection="1">
      <alignment horizontal="left" vertical="center"/>
      <protection locked="0"/>
    </xf>
    <xf numFmtId="0" fontId="3" fillId="0" borderId="5" xfId="0" applyFont="1" applyBorder="1" applyAlignment="1" applyProtection="1">
      <alignment horizontal="left" vertical="center" wrapText="1"/>
      <protection locked="0"/>
    </xf>
    <xf numFmtId="0" fontId="0" fillId="0" borderId="3" xfId="0" applyBorder="1" applyAlignment="1">
      <alignment horizontal="left"/>
    </xf>
    <xf numFmtId="0" fontId="0" fillId="0" borderId="8" xfId="0" applyBorder="1" applyAlignment="1">
      <alignment horizontal="left"/>
    </xf>
    <xf numFmtId="0" fontId="0" fillId="0" borderId="4" xfId="0" applyBorder="1" applyAlignment="1">
      <alignment horizontal="left"/>
    </xf>
    <xf numFmtId="0" fontId="15" fillId="4" borderId="3" xfId="0" applyFont="1" applyFill="1" applyBorder="1" applyAlignment="1">
      <alignment horizontal="left"/>
    </xf>
    <xf numFmtId="0" fontId="15" fillId="4" borderId="8" xfId="0" applyFont="1" applyFill="1" applyBorder="1" applyAlignment="1">
      <alignment horizontal="left"/>
    </xf>
    <xf numFmtId="0" fontId="15" fillId="4" borderId="4" xfId="0" applyFont="1" applyFill="1" applyBorder="1" applyAlignment="1">
      <alignment horizontal="left"/>
    </xf>
    <xf numFmtId="0" fontId="12" fillId="4" borderId="3" xfId="0" applyFont="1" applyFill="1" applyBorder="1" applyAlignment="1" applyProtection="1">
      <alignment horizontal="left" vertical="center"/>
      <protection locked="0"/>
    </xf>
    <xf numFmtId="0" fontId="12" fillId="4" borderId="8" xfId="0" applyFont="1" applyFill="1" applyBorder="1" applyAlignment="1" applyProtection="1">
      <alignment horizontal="left" vertical="center"/>
      <protection locked="0"/>
    </xf>
    <xf numFmtId="0" fontId="12" fillId="4" borderId="4" xfId="0" applyFont="1" applyFill="1" applyBorder="1" applyAlignment="1" applyProtection="1">
      <alignment horizontal="left" vertical="center"/>
      <protection locked="0"/>
    </xf>
    <xf numFmtId="0" fontId="8" fillId="0" borderId="0" xfId="0" applyFont="1" applyAlignment="1" applyProtection="1">
      <alignment horizontal="left" vertical="center"/>
      <protection locked="0"/>
    </xf>
    <xf numFmtId="0" fontId="2" fillId="0" borderId="5" xfId="0" applyFont="1" applyBorder="1" applyAlignment="1">
      <alignment horizontal="left" vertical="center"/>
    </xf>
    <xf numFmtId="0" fontId="30" fillId="0" borderId="1" xfId="0" applyFont="1" applyBorder="1" applyAlignment="1">
      <alignment horizontal="center" vertical="center"/>
    </xf>
    <xf numFmtId="0" fontId="30" fillId="0" borderId="0" xfId="0" applyFont="1" applyAlignment="1">
      <alignment horizontal="left" vertical="center" wrapText="1"/>
    </xf>
    <xf numFmtId="0" fontId="38" fillId="0" borderId="0" xfId="0" applyFont="1" applyAlignment="1">
      <alignment horizontal="left" vertical="center" wrapText="1"/>
    </xf>
    <xf numFmtId="0" fontId="30" fillId="5" borderId="3" xfId="0" applyFont="1" applyFill="1" applyBorder="1" applyAlignment="1">
      <alignment horizontal="center"/>
    </xf>
    <xf numFmtId="0" fontId="30" fillId="5" borderId="8" xfId="0" applyFont="1" applyFill="1" applyBorder="1" applyAlignment="1">
      <alignment horizontal="center"/>
    </xf>
    <xf numFmtId="0" fontId="30" fillId="5" borderId="4" xfId="0" applyFont="1" applyFill="1" applyBorder="1" applyAlignment="1">
      <alignment horizontal="center"/>
    </xf>
    <xf numFmtId="0" fontId="30" fillId="0" borderId="2" xfId="2" applyFont="1" applyBorder="1" applyAlignment="1">
      <alignment horizontal="center" vertical="center" wrapText="1"/>
    </xf>
    <xf numFmtId="0" fontId="30" fillId="0" borderId="10" xfId="2" applyFont="1" applyBorder="1" applyAlignment="1">
      <alignment horizontal="center" vertical="center" wrapText="1"/>
    </xf>
    <xf numFmtId="0" fontId="30" fillId="0" borderId="9" xfId="2" applyFont="1" applyBorder="1" applyAlignment="1">
      <alignment horizontal="center" vertical="center" wrapText="1"/>
    </xf>
    <xf numFmtId="0" fontId="30" fillId="0" borderId="3" xfId="0" applyFont="1"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31" fillId="0" borderId="1" xfId="0" applyFont="1" applyBorder="1" applyAlignment="1">
      <alignment horizontal="center" vertical="center"/>
    </xf>
    <xf numFmtId="0" fontId="31" fillId="0" borderId="2" xfId="0" applyFont="1" applyBorder="1" applyAlignment="1">
      <alignment horizontal="center" vertical="center"/>
    </xf>
    <xf numFmtId="0" fontId="31" fillId="0" borderId="9" xfId="0" applyFont="1" applyBorder="1" applyAlignment="1">
      <alignment horizontal="center" vertical="center"/>
    </xf>
    <xf numFmtId="0" fontId="30" fillId="7" borderId="3" xfId="0" applyFont="1" applyFill="1" applyBorder="1" applyAlignment="1">
      <alignment horizontal="center"/>
    </xf>
    <xf numFmtId="0" fontId="0" fillId="7" borderId="8" xfId="0" applyFill="1" applyBorder="1" applyAlignment="1">
      <alignment horizontal="center"/>
    </xf>
    <xf numFmtId="0" fontId="0" fillId="7" borderId="4" xfId="0" applyFill="1" applyBorder="1" applyAlignment="1">
      <alignment horizontal="center"/>
    </xf>
  </cellXfs>
  <cellStyles count="3">
    <cellStyle name="표준" xfId="0" builtinId="0"/>
    <cellStyle name="표준 2" xfId="2" xr:uid="{71BB1E0A-79DD-481F-A31B-66EA6367F091}"/>
    <cellStyle name="하이퍼링크" xfId="1" builtinId="8"/>
  </cellStyles>
  <dxfs count="0"/>
  <tableStyles count="0" defaultTableStyle="TableStyleMedium2" defaultPivotStyle="PivotStyleLight16"/>
  <colors>
    <mruColors>
      <color rgb="FF97E4FF"/>
      <color rgb="FF5DD5FF"/>
      <color rgb="FF33CCFF"/>
      <color rgb="FF0099CC"/>
      <color rgb="FFF8D5A2"/>
      <color rgb="FFF6C782"/>
      <color rgb="FFFCEFDC"/>
      <color rgb="FFFAE1BC"/>
      <color rgb="FFF3B5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Yellow Orange">
      <a:dk1>
        <a:sysClr val="windowText" lastClr="000000"/>
      </a:dk1>
      <a:lt1>
        <a:sysClr val="window" lastClr="FFFFFF"/>
      </a:lt1>
      <a:dk2>
        <a:srgbClr val="4E3B30"/>
      </a:dk2>
      <a:lt2>
        <a:srgbClr val="FBEEC9"/>
      </a:lt2>
      <a:accent1>
        <a:srgbClr val="F0A22E"/>
      </a:accent1>
      <a:accent2>
        <a:srgbClr val="A5644E"/>
      </a:accent2>
      <a:accent3>
        <a:srgbClr val="B58B80"/>
      </a:accent3>
      <a:accent4>
        <a:srgbClr val="C3986D"/>
      </a:accent4>
      <a:accent5>
        <a:srgbClr val="A19574"/>
      </a:accent5>
      <a:accent6>
        <a:srgbClr val="C17529"/>
      </a:accent6>
      <a:hlink>
        <a:srgbClr val="AD1F1F"/>
      </a:hlink>
      <a:folHlink>
        <a:srgbClr val="FFC42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65743-7F66-4555-B044-9C5C4930B0D3}">
  <dimension ref="A1:P48"/>
  <sheetViews>
    <sheetView tabSelected="1" view="pageLayout" zoomScaleNormal="90" workbookViewId="0">
      <selection activeCell="C6" sqref="C6"/>
    </sheetView>
  </sheetViews>
  <sheetFormatPr defaultColWidth="11" defaultRowHeight="19.2" x14ac:dyDescent="0.45"/>
  <cols>
    <col min="1" max="1" width="13.36328125" customWidth="1"/>
    <col min="2" max="2" width="9.6328125" customWidth="1"/>
    <col min="3" max="3" width="12.36328125" customWidth="1"/>
    <col min="4" max="4" width="8.08984375" customWidth="1"/>
    <col min="5" max="5" width="8.453125" customWidth="1"/>
    <col min="6" max="6" width="5.36328125" customWidth="1"/>
    <col min="7" max="7" width="7.1796875" customWidth="1"/>
    <col min="8" max="8" width="7.6328125" customWidth="1"/>
    <col min="9" max="9" width="9.81640625" customWidth="1"/>
  </cols>
  <sheetData>
    <row r="1" spans="1:16" s="1" customFormat="1" ht="24.75" customHeight="1" x14ac:dyDescent="0.45">
      <c r="A1" s="69" t="s">
        <v>7</v>
      </c>
      <c r="B1" s="69"/>
      <c r="C1" s="69"/>
      <c r="D1" s="69"/>
      <c r="E1" s="69"/>
      <c r="F1" s="69"/>
      <c r="G1" s="69"/>
      <c r="H1" s="69"/>
      <c r="I1" s="70"/>
    </row>
    <row r="2" spans="1:16" ht="92.4" customHeight="1" x14ac:dyDescent="0.45">
      <c r="A2" s="73" t="s">
        <v>77</v>
      </c>
      <c r="B2" s="73"/>
      <c r="C2" s="73"/>
      <c r="D2" s="73"/>
      <c r="E2" s="73"/>
      <c r="F2" s="73"/>
      <c r="G2" s="73"/>
      <c r="H2" s="73"/>
      <c r="I2" s="73"/>
    </row>
    <row r="3" spans="1:16" ht="22.65" customHeight="1" x14ac:dyDescent="0.45">
      <c r="A3" s="5" t="s">
        <v>1</v>
      </c>
      <c r="B3" s="7"/>
      <c r="C3" s="6"/>
      <c r="D3" s="6"/>
      <c r="E3" s="6"/>
      <c r="F3" s="6"/>
      <c r="G3" s="6"/>
      <c r="H3" s="7"/>
    </row>
    <row r="4" spans="1:16" s="4" customFormat="1" ht="22.65" customHeight="1" x14ac:dyDescent="0.4">
      <c r="A4" s="8" t="s">
        <v>24</v>
      </c>
      <c r="B4" s="7"/>
      <c r="C4" s="6"/>
      <c r="D4" s="6"/>
      <c r="E4" s="6"/>
      <c r="F4" s="6"/>
      <c r="G4" s="6"/>
      <c r="H4" s="7"/>
    </row>
    <row r="5" spans="1:16" s="4" customFormat="1" ht="22.65" customHeight="1" x14ac:dyDescent="0.4">
      <c r="A5" s="8" t="s">
        <v>2</v>
      </c>
      <c r="B5" s="7"/>
      <c r="C5" s="6"/>
      <c r="D5" s="6"/>
      <c r="E5" s="6"/>
      <c r="F5" s="6"/>
      <c r="G5" s="6"/>
      <c r="H5" s="7"/>
      <c r="K5" s="14"/>
      <c r="L5" s="14"/>
      <c r="M5" s="14"/>
      <c r="N5" s="14"/>
      <c r="O5" s="14"/>
      <c r="P5" s="14"/>
    </row>
    <row r="6" spans="1:16" s="4" customFormat="1" ht="22.65" customHeight="1" x14ac:dyDescent="0.4">
      <c r="A6" s="2"/>
    </row>
    <row r="7" spans="1:16" s="4" customFormat="1" ht="22.65" customHeight="1" x14ac:dyDescent="0.45">
      <c r="A7" s="82" t="s">
        <v>28</v>
      </c>
      <c r="B7" s="83"/>
      <c r="C7" s="83"/>
      <c r="D7" s="83"/>
      <c r="E7" s="83"/>
      <c r="F7" s="83"/>
      <c r="G7" s="83"/>
      <c r="H7" s="83"/>
      <c r="I7" s="84"/>
      <c r="J7" s="10"/>
      <c r="K7" s="10"/>
      <c r="L7" s="10"/>
      <c r="M7" s="10"/>
    </row>
    <row r="8" spans="1:16" s="16" customFormat="1" ht="22.65" customHeight="1" x14ac:dyDescent="0.45">
      <c r="A8" s="74" t="s">
        <v>25</v>
      </c>
      <c r="B8" s="74"/>
      <c r="C8" s="89"/>
      <c r="D8" s="89"/>
      <c r="E8" s="37" t="s">
        <v>0</v>
      </c>
      <c r="F8" s="76"/>
      <c r="G8" s="76"/>
      <c r="H8" s="76"/>
      <c r="I8" s="76"/>
    </row>
    <row r="9" spans="1:16" s="16" customFormat="1" ht="22.65" customHeight="1" x14ac:dyDescent="0.45">
      <c r="A9" s="75" t="s">
        <v>3</v>
      </c>
      <c r="B9" s="75"/>
      <c r="C9" s="77"/>
      <c r="D9" s="77"/>
      <c r="E9" s="36" t="s">
        <v>16</v>
      </c>
      <c r="F9" s="77"/>
      <c r="G9" s="77"/>
      <c r="H9" s="77"/>
      <c r="I9" s="77"/>
    </row>
    <row r="10" spans="1:16" s="16" customFormat="1" ht="22.65" customHeight="1" x14ac:dyDescent="0.45">
      <c r="A10" s="75" t="s">
        <v>26</v>
      </c>
      <c r="B10" s="75"/>
      <c r="C10" s="77"/>
      <c r="D10" s="77"/>
      <c r="E10" s="36" t="s">
        <v>11</v>
      </c>
      <c r="F10" s="77"/>
      <c r="G10" s="77"/>
      <c r="H10" s="77"/>
      <c r="I10" s="77"/>
    </row>
    <row r="11" spans="1:16" s="4" customFormat="1" ht="22.65" customHeight="1" x14ac:dyDescent="0.4">
      <c r="A11" s="2"/>
      <c r="B11" s="9"/>
      <c r="C11" s="3"/>
      <c r="D11" s="3"/>
      <c r="E11" s="3"/>
      <c r="F11" s="3"/>
      <c r="G11" s="3"/>
      <c r="H11" s="9"/>
    </row>
    <row r="12" spans="1:16" s="4" customFormat="1" ht="22.65" customHeight="1" x14ac:dyDescent="0.4">
      <c r="A12" s="85" t="s">
        <v>29</v>
      </c>
      <c r="B12" s="86"/>
      <c r="C12" s="86"/>
      <c r="D12" s="86"/>
      <c r="E12" s="86"/>
      <c r="F12" s="86"/>
      <c r="G12" s="86"/>
      <c r="H12" s="86"/>
      <c r="I12" s="87"/>
    </row>
    <row r="13" spans="1:16" s="4" customFormat="1" ht="36.6" customHeight="1" x14ac:dyDescent="0.4">
      <c r="A13" s="71" t="s">
        <v>96</v>
      </c>
      <c r="B13" s="71"/>
      <c r="C13" s="71"/>
      <c r="D13" s="71"/>
      <c r="E13" s="71"/>
      <c r="F13" s="71"/>
      <c r="G13" s="71"/>
      <c r="H13" s="71"/>
      <c r="I13" s="71"/>
    </row>
    <row r="14" spans="1:16" s="4" customFormat="1" ht="22.65" customHeight="1" x14ac:dyDescent="0.4">
      <c r="A14" s="72" t="s">
        <v>15</v>
      </c>
      <c r="B14" s="72"/>
      <c r="C14" s="72"/>
      <c r="D14" s="72"/>
      <c r="E14" s="72"/>
      <c r="F14" s="72"/>
      <c r="G14" s="72"/>
      <c r="H14" s="72"/>
      <c r="I14" s="72"/>
    </row>
    <row r="15" spans="1:16" s="4" customFormat="1" ht="36" customHeight="1" x14ac:dyDescent="0.4">
      <c r="A15" s="78" t="s">
        <v>97</v>
      </c>
      <c r="B15" s="78"/>
      <c r="C15" s="78"/>
      <c r="D15" s="78"/>
      <c r="E15" s="78"/>
      <c r="F15" s="78"/>
      <c r="G15" s="78"/>
      <c r="H15" s="78"/>
      <c r="I15" s="78"/>
      <c r="J15" s="48"/>
      <c r="K15" s="48"/>
      <c r="L15" s="48"/>
      <c r="M15" s="48"/>
    </row>
    <row r="16" spans="1:16" s="4" customFormat="1" ht="34.200000000000003" customHeight="1" x14ac:dyDescent="0.4">
      <c r="A16" s="11" t="s">
        <v>88</v>
      </c>
      <c r="B16" s="38" t="s">
        <v>21</v>
      </c>
      <c r="C16" s="11" t="s">
        <v>22</v>
      </c>
      <c r="D16" s="45" t="s">
        <v>12</v>
      </c>
      <c r="E16" s="45" t="s">
        <v>4</v>
      </c>
      <c r="F16" s="15" t="s">
        <v>20</v>
      </c>
      <c r="G16" s="11" t="s">
        <v>76</v>
      </c>
      <c r="H16" s="46" t="s">
        <v>5</v>
      </c>
      <c r="I16" s="21" t="s">
        <v>79</v>
      </c>
    </row>
    <row r="17" spans="1:13" s="4" customFormat="1" ht="27.6" customHeight="1" x14ac:dyDescent="0.4">
      <c r="A17" s="62" t="s">
        <v>19</v>
      </c>
      <c r="B17" s="38" t="s">
        <v>78</v>
      </c>
      <c r="C17" s="42">
        <v>60</v>
      </c>
      <c r="D17" s="19"/>
      <c r="E17" s="19"/>
      <c r="F17" s="11">
        <f t="shared" ref="F17:F24" si="0">E17-D17</f>
        <v>0</v>
      </c>
      <c r="G17" s="11">
        <f>H17*2</f>
        <v>0</v>
      </c>
      <c r="H17" s="47"/>
      <c r="I17" s="43">
        <f t="shared" ref="I17:I24" si="1">C17*F17*H17</f>
        <v>0</v>
      </c>
    </row>
    <row r="18" spans="1:13" s="4" customFormat="1" ht="27.6" customHeight="1" x14ac:dyDescent="0.4">
      <c r="A18" s="63"/>
      <c r="B18" s="38" t="s">
        <v>13</v>
      </c>
      <c r="C18" s="42">
        <v>80</v>
      </c>
      <c r="D18" s="19"/>
      <c r="E18" s="19"/>
      <c r="F18" s="11">
        <f t="shared" si="0"/>
        <v>0</v>
      </c>
      <c r="G18" s="11">
        <f>H18*1</f>
        <v>0</v>
      </c>
      <c r="H18" s="47"/>
      <c r="I18" s="43">
        <f t="shared" si="1"/>
        <v>0</v>
      </c>
    </row>
    <row r="19" spans="1:13" s="4" customFormat="1" ht="27.6" customHeight="1" x14ac:dyDescent="0.4">
      <c r="A19" s="66" t="s">
        <v>6</v>
      </c>
      <c r="B19" s="38" t="s">
        <v>78</v>
      </c>
      <c r="C19" s="42">
        <v>70</v>
      </c>
      <c r="D19" s="20"/>
      <c r="E19" s="39"/>
      <c r="F19" s="11">
        <f t="shared" si="0"/>
        <v>0</v>
      </c>
      <c r="G19" s="11">
        <f t="shared" ref="G19" si="2">H19*2</f>
        <v>0</v>
      </c>
      <c r="H19" s="11"/>
      <c r="I19" s="43">
        <f t="shared" si="1"/>
        <v>0</v>
      </c>
    </row>
    <row r="20" spans="1:13" s="4" customFormat="1" ht="27.6" customHeight="1" x14ac:dyDescent="0.4">
      <c r="A20" s="67"/>
      <c r="B20" s="38" t="s">
        <v>13</v>
      </c>
      <c r="C20" s="42">
        <v>95</v>
      </c>
      <c r="D20" s="20"/>
      <c r="E20" s="39"/>
      <c r="F20" s="11">
        <f t="shared" si="0"/>
        <v>0</v>
      </c>
      <c r="G20" s="11">
        <f t="shared" ref="G20" si="3">H20*1</f>
        <v>0</v>
      </c>
      <c r="H20" s="11"/>
      <c r="I20" s="43">
        <f t="shared" si="1"/>
        <v>0</v>
      </c>
    </row>
    <row r="21" spans="1:13" s="4" customFormat="1" ht="27.6" customHeight="1" x14ac:dyDescent="0.4">
      <c r="A21" s="66" t="s">
        <v>14</v>
      </c>
      <c r="B21" s="38" t="s">
        <v>78</v>
      </c>
      <c r="C21" s="42">
        <v>75</v>
      </c>
      <c r="D21" s="20"/>
      <c r="E21" s="39"/>
      <c r="F21" s="11">
        <f t="shared" si="0"/>
        <v>0</v>
      </c>
      <c r="G21" s="11">
        <f t="shared" ref="G21" si="4">H21*2</f>
        <v>0</v>
      </c>
      <c r="H21" s="11"/>
      <c r="I21" s="43">
        <f t="shared" si="1"/>
        <v>0</v>
      </c>
    </row>
    <row r="22" spans="1:13" s="4" customFormat="1" ht="27.6" customHeight="1" x14ac:dyDescent="0.4">
      <c r="A22" s="67"/>
      <c r="B22" s="38" t="s">
        <v>13</v>
      </c>
      <c r="C22" s="42">
        <v>115</v>
      </c>
      <c r="D22" s="20"/>
      <c r="E22" s="39"/>
      <c r="F22" s="11">
        <f t="shared" si="0"/>
        <v>0</v>
      </c>
      <c r="G22" s="11">
        <f t="shared" ref="G22" si="5">H22*1</f>
        <v>0</v>
      </c>
      <c r="H22" s="11"/>
      <c r="I22" s="43">
        <f t="shared" si="1"/>
        <v>0</v>
      </c>
    </row>
    <row r="23" spans="1:13" s="4" customFormat="1" ht="27.6" customHeight="1" x14ac:dyDescent="0.4">
      <c r="A23" s="66" t="s">
        <v>63</v>
      </c>
      <c r="B23" s="38" t="s">
        <v>78</v>
      </c>
      <c r="C23" s="42">
        <v>90</v>
      </c>
      <c r="D23" s="20"/>
      <c r="E23" s="39"/>
      <c r="F23" s="11">
        <f t="shared" si="0"/>
        <v>0</v>
      </c>
      <c r="G23" s="11">
        <f t="shared" ref="G23" si="6">H23*2</f>
        <v>0</v>
      </c>
      <c r="H23" s="11"/>
      <c r="I23" s="43">
        <f t="shared" si="1"/>
        <v>0</v>
      </c>
    </row>
    <row r="24" spans="1:13" s="4" customFormat="1" ht="27.6" customHeight="1" x14ac:dyDescent="0.4">
      <c r="A24" s="67"/>
      <c r="B24" s="38" t="s">
        <v>13</v>
      </c>
      <c r="C24" s="42">
        <v>150</v>
      </c>
      <c r="D24" s="20"/>
      <c r="E24" s="39"/>
      <c r="F24" s="11">
        <f t="shared" si="0"/>
        <v>0</v>
      </c>
      <c r="G24" s="11">
        <f t="shared" ref="G24" si="7">H24*1</f>
        <v>0</v>
      </c>
      <c r="H24" s="11"/>
      <c r="I24" s="43">
        <f t="shared" si="1"/>
        <v>0</v>
      </c>
    </row>
    <row r="25" spans="1:13" s="4" customFormat="1" ht="27.6" customHeight="1" x14ac:dyDescent="0.4">
      <c r="A25" s="68" t="s">
        <v>8</v>
      </c>
      <c r="B25" s="68"/>
      <c r="C25" s="68"/>
      <c r="D25" s="68"/>
      <c r="E25" s="68"/>
      <c r="F25" s="35">
        <f t="shared" ref="F25:H25" si="8">SUM(F17:F24)</f>
        <v>0</v>
      </c>
      <c r="G25" s="35">
        <f t="shared" si="8"/>
        <v>0</v>
      </c>
      <c r="H25" s="35">
        <f t="shared" si="8"/>
        <v>0</v>
      </c>
      <c r="I25" s="44">
        <f>SUM(I17:I24)</f>
        <v>0</v>
      </c>
    </row>
    <row r="26" spans="1:13" s="4" customFormat="1" ht="22.65" customHeight="1" x14ac:dyDescent="0.4">
      <c r="A26" s="88" t="s">
        <v>80</v>
      </c>
      <c r="B26" s="88"/>
      <c r="C26" s="88"/>
      <c r="D26" s="88"/>
      <c r="E26" s="88"/>
      <c r="F26" s="88"/>
      <c r="G26" s="88"/>
      <c r="H26" s="88"/>
      <c r="I26" s="88"/>
    </row>
    <row r="27" spans="1:13" s="4" customFormat="1" ht="22.65" customHeight="1" x14ac:dyDescent="0.4">
      <c r="A27" s="53"/>
      <c r="B27" s="53"/>
      <c r="C27" s="53"/>
      <c r="D27" s="53"/>
      <c r="E27" s="53"/>
      <c r="F27" s="53"/>
      <c r="G27" s="53"/>
      <c r="H27" s="53"/>
      <c r="I27" s="53"/>
    </row>
    <row r="28" spans="1:13" s="4" customFormat="1" ht="22.65" customHeight="1" x14ac:dyDescent="0.4">
      <c r="A28" s="59" t="s">
        <v>30</v>
      </c>
      <c r="B28" s="60"/>
      <c r="C28" s="60"/>
      <c r="D28" s="60"/>
      <c r="E28" s="60"/>
      <c r="F28" s="60"/>
      <c r="G28" s="60"/>
      <c r="H28" s="60"/>
      <c r="I28" s="61"/>
      <c r="K28" s="8"/>
    </row>
    <row r="29" spans="1:13" s="4" customFormat="1" ht="39.6" customHeight="1" x14ac:dyDescent="0.4">
      <c r="A29" s="65" t="s">
        <v>89</v>
      </c>
      <c r="B29" s="65"/>
      <c r="C29" s="65"/>
      <c r="D29" s="65"/>
      <c r="E29" s="65"/>
      <c r="F29" s="65"/>
      <c r="G29" s="65"/>
      <c r="H29" s="65"/>
      <c r="I29" s="65"/>
      <c r="K29" s="8"/>
      <c r="M29" s="8"/>
    </row>
    <row r="30" spans="1:13" s="4" customFormat="1" ht="25.2" customHeight="1" x14ac:dyDescent="0.4">
      <c r="A30" s="18"/>
      <c r="B30" s="18"/>
      <c r="C30" s="18"/>
      <c r="D30" s="18"/>
      <c r="E30" s="18"/>
      <c r="F30" s="18"/>
      <c r="G30" s="18"/>
      <c r="H30" s="18"/>
      <c r="I30" s="18"/>
      <c r="K30" s="8"/>
      <c r="M30" s="8"/>
    </row>
    <row r="31" spans="1:13" s="4" customFormat="1" ht="25.2" customHeight="1" x14ac:dyDescent="0.4">
      <c r="A31" s="59" t="s">
        <v>59</v>
      </c>
      <c r="B31" s="60"/>
      <c r="C31" s="60"/>
      <c r="D31" s="60"/>
      <c r="E31" s="60"/>
      <c r="F31" s="60"/>
      <c r="G31" s="60"/>
      <c r="H31" s="60"/>
      <c r="I31" s="61"/>
      <c r="K31" s="8"/>
      <c r="M31" s="8"/>
    </row>
    <row r="32" spans="1:13" ht="31.8" customHeight="1" x14ac:dyDescent="0.45">
      <c r="A32" s="57" t="s">
        <v>90</v>
      </c>
      <c r="B32" s="58"/>
      <c r="C32" s="58"/>
      <c r="D32" s="58"/>
      <c r="E32" s="58"/>
      <c r="F32" s="58"/>
      <c r="G32" s="58"/>
      <c r="H32" s="58"/>
      <c r="I32" s="58"/>
    </row>
    <row r="33" spans="1:9" ht="34.200000000000003" customHeight="1" x14ac:dyDescent="0.45">
      <c r="A33" s="57" t="s">
        <v>23</v>
      </c>
      <c r="B33" s="58"/>
      <c r="C33" s="58"/>
      <c r="D33" s="58"/>
      <c r="E33" s="58"/>
      <c r="F33" s="58"/>
      <c r="G33" s="58"/>
      <c r="H33" s="58"/>
      <c r="I33" s="58"/>
    </row>
    <row r="34" spans="1:9" ht="49.8" customHeight="1" x14ac:dyDescent="0.45">
      <c r="A34" s="64" t="s">
        <v>18</v>
      </c>
      <c r="B34" s="64"/>
      <c r="C34" s="64"/>
      <c r="D34" s="64"/>
      <c r="E34" s="64"/>
      <c r="F34" s="64"/>
      <c r="G34" s="64"/>
      <c r="H34" s="64"/>
      <c r="I34" s="64"/>
    </row>
    <row r="36" spans="1:9" x14ac:dyDescent="0.45">
      <c r="A36" s="59" t="s">
        <v>60</v>
      </c>
      <c r="B36" s="60"/>
      <c r="C36" s="60"/>
      <c r="D36" s="60"/>
      <c r="E36" s="60"/>
      <c r="F36" s="60"/>
      <c r="G36" s="60"/>
      <c r="H36" s="60"/>
      <c r="I36" s="61"/>
    </row>
    <row r="37" spans="1:9" ht="31.8" customHeight="1" x14ac:dyDescent="0.45">
      <c r="A37" s="55" t="s">
        <v>61</v>
      </c>
      <c r="B37" s="56"/>
      <c r="C37" s="56"/>
      <c r="D37" s="56"/>
      <c r="E37" s="56"/>
      <c r="F37" s="56"/>
      <c r="G37" s="56"/>
      <c r="H37" s="56"/>
      <c r="I37" s="56"/>
    </row>
    <row r="38" spans="1:9" x14ac:dyDescent="0.45">
      <c r="A38" s="14" t="s">
        <v>9</v>
      </c>
    </row>
    <row r="39" spans="1:9" x14ac:dyDescent="0.45">
      <c r="A39" s="14" t="s">
        <v>10</v>
      </c>
    </row>
    <row r="40" spans="1:9" x14ac:dyDescent="0.45">
      <c r="A40" s="14" t="s">
        <v>84</v>
      </c>
    </row>
    <row r="41" spans="1:9" x14ac:dyDescent="0.45">
      <c r="A41" s="14" t="s">
        <v>85</v>
      </c>
    </row>
    <row r="42" spans="1:9" x14ac:dyDescent="0.45">
      <c r="A42" s="14" t="s">
        <v>86</v>
      </c>
    </row>
    <row r="43" spans="1:9" x14ac:dyDescent="0.45">
      <c r="A43" s="14" t="s">
        <v>87</v>
      </c>
    </row>
    <row r="44" spans="1:9" ht="35.4" customHeight="1" x14ac:dyDescent="0.45">
      <c r="A44" s="13" t="s">
        <v>17</v>
      </c>
    </row>
    <row r="45" spans="1:9" ht="15" customHeight="1" x14ac:dyDescent="0.45">
      <c r="A45" s="12"/>
    </row>
    <row r="46" spans="1:9" ht="15" customHeight="1" x14ac:dyDescent="0.45">
      <c r="A46" s="12"/>
    </row>
    <row r="47" spans="1:9" x14ac:dyDescent="0.45">
      <c r="A47" s="59" t="s">
        <v>62</v>
      </c>
      <c r="B47" s="60"/>
      <c r="C47" s="60"/>
      <c r="D47" s="60"/>
      <c r="E47" s="60"/>
      <c r="F47" s="60"/>
      <c r="G47" s="60"/>
      <c r="H47" s="60"/>
      <c r="I47" s="61"/>
    </row>
    <row r="48" spans="1:9" ht="133.80000000000001" customHeight="1" x14ac:dyDescent="0.45">
      <c r="A48" s="79"/>
      <c r="B48" s="80"/>
      <c r="C48" s="80"/>
      <c r="D48" s="80"/>
      <c r="E48" s="80"/>
      <c r="F48" s="80"/>
      <c r="G48" s="80"/>
      <c r="H48" s="80"/>
      <c r="I48" s="81"/>
    </row>
  </sheetData>
  <mergeCells count="32">
    <mergeCell ref="A15:I15"/>
    <mergeCell ref="A47:I47"/>
    <mergeCell ref="A48:I48"/>
    <mergeCell ref="F10:I10"/>
    <mergeCell ref="A7:I7"/>
    <mergeCell ref="A12:I12"/>
    <mergeCell ref="A26:I26"/>
    <mergeCell ref="A28:I28"/>
    <mergeCell ref="A10:B10"/>
    <mergeCell ref="C8:D8"/>
    <mergeCell ref="C9:D9"/>
    <mergeCell ref="C10:D10"/>
    <mergeCell ref="A19:A20"/>
    <mergeCell ref="A21:A22"/>
    <mergeCell ref="A32:I32"/>
    <mergeCell ref="A1:I1"/>
    <mergeCell ref="A13:I13"/>
    <mergeCell ref="A14:I14"/>
    <mergeCell ref="A2:I2"/>
    <mergeCell ref="A8:B8"/>
    <mergeCell ref="A9:B9"/>
    <mergeCell ref="F8:I8"/>
    <mergeCell ref="F9:I9"/>
    <mergeCell ref="A37:I37"/>
    <mergeCell ref="A33:I33"/>
    <mergeCell ref="A36:I36"/>
    <mergeCell ref="A31:I31"/>
    <mergeCell ref="A17:A18"/>
    <mergeCell ref="A34:I34"/>
    <mergeCell ref="A29:I29"/>
    <mergeCell ref="A23:A24"/>
    <mergeCell ref="A25:E25"/>
  </mergeCells>
  <phoneticPr fontId="1" type="noConversion"/>
  <hyperlinks>
    <hyperlink ref="A29:I29" location="Guest!A1" display="Please fill out and send us guest information on the &quot;Guest&quot; sheet after confirm the reservation." xr:uid="{6EB22078-2159-4887-A959-EBB43E92350A}"/>
  </hyperlinks>
  <pageMargins left="0.23622047244094491" right="0.23622047244094491" top="0.9055118110236221" bottom="0.78740157480314965" header="0.31496062992125984" footer="0.19685039370078741"/>
  <pageSetup paperSize="9" orientation="portrait" horizontalDpi="4294967293" verticalDpi="300" r:id="rId1"/>
  <headerFooter>
    <oddHeader>&amp;L&amp;G&amp;"-,굵게"&amp;U2023 Chuncheon Korea Open International Taekwondo Championships</oddHeader>
    <oddFooter>&amp;C&amp;"-,굵게"&amp;10&amp;P&amp;"-,보통"/&amp;N&amp;R&amp;G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065BA-1A8B-4E30-98BA-73A529582375}">
  <sheetPr>
    <pageSetUpPr fitToPage="1"/>
  </sheetPr>
  <dimension ref="A1:X32"/>
  <sheetViews>
    <sheetView view="pageLayout" zoomScaleNormal="100" workbookViewId="0">
      <selection activeCell="C14" sqref="C14"/>
    </sheetView>
  </sheetViews>
  <sheetFormatPr defaultRowHeight="19.2" x14ac:dyDescent="0.45"/>
  <cols>
    <col min="1" max="1" width="7.54296875" customWidth="1"/>
    <col min="2" max="2" width="14.453125" customWidth="1"/>
    <col min="3" max="3" width="13.08984375" customWidth="1"/>
    <col min="4" max="4" width="17.90625" customWidth="1"/>
    <col min="5" max="5" width="13.1796875" customWidth="1"/>
    <col min="6" max="6" width="11.1796875" customWidth="1"/>
    <col min="7" max="8" width="6.36328125" customWidth="1"/>
    <col min="9" max="9" width="11.54296875" customWidth="1"/>
    <col min="10" max="10" width="11.6328125" customWidth="1"/>
    <col min="11" max="11" width="4.54296875" style="22" customWidth="1"/>
    <col min="12" max="12" width="9.90625" style="22" customWidth="1"/>
    <col min="13" max="13" width="10.26953125" style="22" customWidth="1"/>
    <col min="14" max="15" width="4.54296875" style="22" customWidth="1"/>
    <col min="16" max="16" width="9.6328125" customWidth="1"/>
    <col min="17" max="17" width="8.81640625" bestFit="1" customWidth="1"/>
    <col min="19" max="19" width="7.453125" customWidth="1"/>
    <col min="20" max="20" width="4.7265625" customWidth="1"/>
    <col min="21" max="21" width="10.1796875" bestFit="1" customWidth="1"/>
    <col min="22" max="22" width="8.81640625" bestFit="1" customWidth="1"/>
  </cols>
  <sheetData>
    <row r="1" spans="1:24" x14ac:dyDescent="0.45">
      <c r="A1" s="32" t="s">
        <v>27</v>
      </c>
      <c r="B1" s="32"/>
      <c r="C1" s="32"/>
    </row>
    <row r="2" spans="1:24" ht="15" customHeight="1" x14ac:dyDescent="0.45">
      <c r="A2" s="32"/>
      <c r="B2" s="32"/>
      <c r="C2" s="32"/>
    </row>
    <row r="3" spans="1:24" ht="33.6" customHeight="1" x14ac:dyDescent="0.45">
      <c r="A3" s="91" t="s">
        <v>91</v>
      </c>
      <c r="B3" s="91"/>
      <c r="C3" s="91"/>
      <c r="D3" s="91"/>
      <c r="E3" s="91"/>
      <c r="F3" s="91"/>
      <c r="G3" s="91"/>
      <c r="H3" s="91"/>
      <c r="I3" s="91"/>
      <c r="J3" s="91"/>
      <c r="K3" s="91"/>
      <c r="L3" s="91"/>
      <c r="M3" s="91"/>
      <c r="N3" s="91"/>
      <c r="O3" s="91"/>
      <c r="P3" s="91"/>
      <c r="Q3" s="91"/>
      <c r="R3" s="91"/>
      <c r="S3" s="91"/>
      <c r="T3" s="91"/>
      <c r="U3" s="91"/>
      <c r="V3" s="91"/>
      <c r="W3" s="91"/>
      <c r="X3" s="91"/>
    </row>
    <row r="4" spans="1:24" ht="16.8" customHeight="1" x14ac:dyDescent="0.45">
      <c r="A4" s="33"/>
      <c r="B4" s="92" t="s">
        <v>92</v>
      </c>
      <c r="C4" s="92"/>
      <c r="D4" s="92"/>
      <c r="E4" s="92"/>
      <c r="F4" s="92"/>
      <c r="I4" s="33"/>
      <c r="J4" s="33"/>
      <c r="K4" s="33"/>
      <c r="L4" s="33"/>
      <c r="M4" s="33"/>
      <c r="N4" s="33"/>
      <c r="O4" s="33"/>
      <c r="V4" s="33"/>
      <c r="W4" s="33"/>
      <c r="X4" s="33"/>
    </row>
    <row r="5" spans="1:24" ht="18.600000000000001" customHeight="1" x14ac:dyDescent="0.45">
      <c r="B5" s="33" t="s">
        <v>93</v>
      </c>
      <c r="C5" s="51">
        <v>45143</v>
      </c>
      <c r="D5" s="52">
        <v>45145</v>
      </c>
      <c r="E5" s="49" t="s">
        <v>81</v>
      </c>
      <c r="H5" s="50"/>
      <c r="J5" s="17"/>
      <c r="K5" s="17"/>
      <c r="L5" s="17"/>
      <c r="M5" s="17"/>
      <c r="N5" s="17"/>
      <c r="O5" s="17"/>
      <c r="V5" s="17"/>
      <c r="W5" s="17"/>
      <c r="X5" s="17"/>
    </row>
    <row r="6" spans="1:24" ht="18.600000000000001" customHeight="1" x14ac:dyDescent="0.45">
      <c r="B6" s="33" t="s">
        <v>94</v>
      </c>
      <c r="C6" s="51">
        <v>45152</v>
      </c>
      <c r="D6" s="52">
        <v>45153</v>
      </c>
      <c r="E6" s="49" t="s">
        <v>82</v>
      </c>
      <c r="H6" s="50"/>
      <c r="J6" s="17"/>
      <c r="K6" s="17"/>
      <c r="L6" s="17"/>
      <c r="M6" s="17"/>
      <c r="N6" s="17"/>
      <c r="O6" s="17"/>
      <c r="V6" s="17"/>
      <c r="W6" s="17"/>
      <c r="X6" s="17"/>
    </row>
    <row r="8" spans="1:24" x14ac:dyDescent="0.45">
      <c r="A8" s="90" t="s">
        <v>47</v>
      </c>
      <c r="B8" s="96" t="s">
        <v>73</v>
      </c>
      <c r="C8" s="96" t="s">
        <v>74</v>
      </c>
      <c r="D8" s="93" t="s">
        <v>46</v>
      </c>
      <c r="E8" s="94"/>
      <c r="F8" s="94"/>
      <c r="G8" s="94"/>
      <c r="H8" s="94"/>
      <c r="I8" s="94"/>
      <c r="J8" s="94"/>
      <c r="K8" s="94"/>
      <c r="L8" s="94"/>
      <c r="M8" s="94"/>
      <c r="N8" s="95"/>
      <c r="O8" s="106" t="s">
        <v>38</v>
      </c>
      <c r="P8" s="107"/>
      <c r="Q8" s="107"/>
      <c r="R8" s="107"/>
      <c r="S8" s="107"/>
      <c r="T8" s="107"/>
      <c r="U8" s="107"/>
      <c r="V8" s="107"/>
      <c r="W8" s="107"/>
      <c r="X8" s="108"/>
    </row>
    <row r="9" spans="1:24" x14ac:dyDescent="0.45">
      <c r="A9" s="90"/>
      <c r="B9" s="97"/>
      <c r="C9" s="97"/>
      <c r="D9" s="90" t="s">
        <v>35</v>
      </c>
      <c r="E9" s="103" t="s">
        <v>36</v>
      </c>
      <c r="F9" s="103" t="s">
        <v>37</v>
      </c>
      <c r="G9" s="103" t="s">
        <v>48</v>
      </c>
      <c r="H9" s="104" t="s">
        <v>64</v>
      </c>
      <c r="I9" s="90" t="s">
        <v>31</v>
      </c>
      <c r="J9" s="90"/>
      <c r="K9" s="90" t="s">
        <v>32</v>
      </c>
      <c r="L9" s="90" t="s">
        <v>31</v>
      </c>
      <c r="M9" s="90"/>
      <c r="N9" s="90" t="s">
        <v>32</v>
      </c>
      <c r="O9" s="99" t="s">
        <v>39</v>
      </c>
      <c r="P9" s="100"/>
      <c r="Q9" s="100"/>
      <c r="R9" s="100"/>
      <c r="S9" s="101"/>
      <c r="T9" s="102" t="s">
        <v>40</v>
      </c>
      <c r="U9" s="100"/>
      <c r="V9" s="100"/>
      <c r="W9" s="100"/>
      <c r="X9" s="101"/>
    </row>
    <row r="10" spans="1:24" ht="26.4" x14ac:dyDescent="0.45">
      <c r="A10" s="90"/>
      <c r="B10" s="98"/>
      <c r="C10" s="98"/>
      <c r="D10" s="90"/>
      <c r="E10" s="103"/>
      <c r="F10" s="103"/>
      <c r="G10" s="103"/>
      <c r="H10" s="105"/>
      <c r="I10" s="23" t="s">
        <v>33</v>
      </c>
      <c r="J10" s="23" t="s">
        <v>34</v>
      </c>
      <c r="K10" s="90"/>
      <c r="L10" s="23" t="s">
        <v>33</v>
      </c>
      <c r="M10" s="23" t="s">
        <v>34</v>
      </c>
      <c r="N10" s="90"/>
      <c r="O10" s="54" t="s">
        <v>95</v>
      </c>
      <c r="P10" s="24" t="s">
        <v>41</v>
      </c>
      <c r="Q10" s="24" t="s">
        <v>42</v>
      </c>
      <c r="R10" s="23" t="s">
        <v>43</v>
      </c>
      <c r="S10" s="23" t="s">
        <v>44</v>
      </c>
      <c r="T10" s="54" t="s">
        <v>95</v>
      </c>
      <c r="U10" s="24" t="s">
        <v>41</v>
      </c>
      <c r="V10" s="24" t="s">
        <v>42</v>
      </c>
      <c r="W10" s="23" t="s">
        <v>43</v>
      </c>
      <c r="X10" s="23" t="s">
        <v>45</v>
      </c>
    </row>
    <row r="11" spans="1:24" x14ac:dyDescent="0.45">
      <c r="A11" s="25" t="s">
        <v>49</v>
      </c>
      <c r="B11" s="41" t="s">
        <v>83</v>
      </c>
      <c r="C11" s="41" t="s">
        <v>75</v>
      </c>
      <c r="D11" s="25" t="s">
        <v>6</v>
      </c>
      <c r="E11" s="26">
        <v>45143</v>
      </c>
      <c r="F11" s="26">
        <v>45148</v>
      </c>
      <c r="G11" s="25">
        <f>F11-E11</f>
        <v>5</v>
      </c>
      <c r="H11" s="25" t="s">
        <v>66</v>
      </c>
      <c r="I11" s="25" t="s">
        <v>67</v>
      </c>
      <c r="J11" s="25" t="s">
        <v>68</v>
      </c>
      <c r="K11" s="30" t="s">
        <v>50</v>
      </c>
      <c r="L11" s="25" t="s">
        <v>71</v>
      </c>
      <c r="M11" s="25" t="s">
        <v>70</v>
      </c>
      <c r="N11" s="30" t="s">
        <v>69</v>
      </c>
      <c r="O11" s="30"/>
      <c r="P11" s="26">
        <v>45143</v>
      </c>
      <c r="Q11" s="27">
        <v>0.77083333333333337</v>
      </c>
      <c r="R11" s="25" t="s">
        <v>53</v>
      </c>
      <c r="S11" s="25" t="s">
        <v>52</v>
      </c>
      <c r="T11" s="25"/>
      <c r="U11" s="26">
        <v>45148</v>
      </c>
      <c r="V11" s="27">
        <v>0.47222222222222227</v>
      </c>
      <c r="W11" s="25" t="s">
        <v>54</v>
      </c>
      <c r="X11" s="25" t="s">
        <v>52</v>
      </c>
    </row>
    <row r="12" spans="1:24" x14ac:dyDescent="0.45">
      <c r="A12" s="25" t="s">
        <v>49</v>
      </c>
      <c r="B12" s="41" t="s">
        <v>83</v>
      </c>
      <c r="C12" s="41" t="s">
        <v>75</v>
      </c>
      <c r="D12" s="25" t="s">
        <v>6</v>
      </c>
      <c r="E12" s="26">
        <v>45143</v>
      </c>
      <c r="F12" s="26">
        <v>45151</v>
      </c>
      <c r="G12" s="25">
        <f>F12-E12</f>
        <v>8</v>
      </c>
      <c r="H12" s="25" t="s">
        <v>65</v>
      </c>
      <c r="I12" s="25" t="s">
        <v>55</v>
      </c>
      <c r="J12" s="25" t="s">
        <v>56</v>
      </c>
      <c r="K12" s="30" t="s">
        <v>51</v>
      </c>
      <c r="L12" s="40" t="s">
        <v>72</v>
      </c>
      <c r="M12" s="40" t="s">
        <v>72</v>
      </c>
      <c r="N12" s="40" t="s">
        <v>72</v>
      </c>
      <c r="O12" s="40"/>
      <c r="P12" s="26">
        <v>45143</v>
      </c>
      <c r="Q12" s="27">
        <v>0.77083333333333337</v>
      </c>
      <c r="R12" s="25" t="s">
        <v>53</v>
      </c>
      <c r="S12" s="25" t="s">
        <v>52</v>
      </c>
      <c r="T12" s="25"/>
      <c r="U12" s="26">
        <v>45151</v>
      </c>
      <c r="V12" s="27">
        <v>0.59027777777777779</v>
      </c>
      <c r="W12" s="25" t="s">
        <v>57</v>
      </c>
      <c r="X12" s="25" t="s">
        <v>58</v>
      </c>
    </row>
    <row r="13" spans="1:24" x14ac:dyDescent="0.45">
      <c r="A13" s="34">
        <v>1</v>
      </c>
      <c r="B13" s="34"/>
      <c r="C13" s="34"/>
      <c r="D13" s="28"/>
      <c r="E13" s="29"/>
      <c r="F13" s="29"/>
      <c r="G13" s="28"/>
      <c r="H13" s="28"/>
      <c r="I13" s="28"/>
      <c r="J13" s="28"/>
      <c r="K13" s="31"/>
      <c r="L13" s="31"/>
      <c r="M13" s="31"/>
      <c r="N13" s="31"/>
      <c r="O13" s="31"/>
      <c r="P13" s="29"/>
      <c r="Q13" s="28"/>
      <c r="R13" s="28"/>
      <c r="S13" s="28"/>
      <c r="T13" s="28"/>
      <c r="U13" s="29"/>
      <c r="V13" s="28"/>
      <c r="W13" s="28"/>
      <c r="X13" s="28"/>
    </row>
    <row r="14" spans="1:24" x14ac:dyDescent="0.45">
      <c r="A14" s="34">
        <v>2</v>
      </c>
      <c r="B14" s="34"/>
      <c r="C14" s="34"/>
      <c r="D14" s="28"/>
      <c r="E14" s="29"/>
      <c r="F14" s="29"/>
      <c r="G14" s="28"/>
      <c r="H14" s="28"/>
      <c r="I14" s="28"/>
      <c r="J14" s="28"/>
      <c r="K14" s="31"/>
      <c r="L14" s="31"/>
      <c r="M14" s="31"/>
      <c r="N14" s="31"/>
      <c r="O14" s="31"/>
      <c r="P14" s="29"/>
      <c r="Q14" s="28"/>
      <c r="R14" s="28"/>
      <c r="S14" s="28"/>
      <c r="T14" s="28"/>
      <c r="U14" s="29"/>
      <c r="V14" s="28"/>
      <c r="W14" s="28"/>
      <c r="X14" s="28"/>
    </row>
    <row r="15" spans="1:24" x14ac:dyDescent="0.45">
      <c r="A15" s="34">
        <v>3</v>
      </c>
      <c r="B15" s="34"/>
      <c r="C15" s="34"/>
      <c r="D15" s="28"/>
      <c r="E15" s="29"/>
      <c r="F15" s="29"/>
      <c r="G15" s="28"/>
      <c r="H15" s="28"/>
      <c r="I15" s="28"/>
      <c r="J15" s="28"/>
      <c r="K15" s="31"/>
      <c r="L15" s="31"/>
      <c r="M15" s="31"/>
      <c r="N15" s="31"/>
      <c r="O15" s="31"/>
      <c r="P15" s="29"/>
      <c r="Q15" s="28"/>
      <c r="R15" s="28"/>
      <c r="S15" s="28"/>
      <c r="T15" s="28"/>
      <c r="U15" s="29"/>
      <c r="V15" s="28"/>
      <c r="W15" s="28"/>
      <c r="X15" s="28"/>
    </row>
    <row r="16" spans="1:24" x14ac:dyDescent="0.45">
      <c r="A16" s="34">
        <v>4</v>
      </c>
      <c r="B16" s="34"/>
      <c r="C16" s="34"/>
      <c r="D16" s="28"/>
      <c r="E16" s="29"/>
      <c r="F16" s="29"/>
      <c r="G16" s="28"/>
      <c r="H16" s="28"/>
      <c r="I16" s="28"/>
      <c r="J16" s="28"/>
      <c r="K16" s="31"/>
      <c r="L16" s="31"/>
      <c r="M16" s="31"/>
      <c r="N16" s="31"/>
      <c r="O16" s="31"/>
      <c r="P16" s="29"/>
      <c r="Q16" s="28"/>
      <c r="R16" s="28"/>
      <c r="S16" s="28"/>
      <c r="T16" s="28"/>
      <c r="U16" s="29"/>
      <c r="V16" s="28"/>
      <c r="W16" s="28"/>
      <c r="X16" s="28"/>
    </row>
    <row r="17" spans="1:24" x14ac:dyDescent="0.45">
      <c r="A17" s="34">
        <v>5</v>
      </c>
      <c r="B17" s="34"/>
      <c r="C17" s="34"/>
      <c r="D17" s="28"/>
      <c r="E17" s="29"/>
      <c r="F17" s="29"/>
      <c r="G17" s="28"/>
      <c r="H17" s="28"/>
      <c r="I17" s="28"/>
      <c r="J17" s="28"/>
      <c r="K17" s="31"/>
      <c r="L17" s="31"/>
      <c r="M17" s="31"/>
      <c r="N17" s="31"/>
      <c r="O17" s="31"/>
      <c r="P17" s="29"/>
      <c r="Q17" s="28"/>
      <c r="R17" s="28"/>
      <c r="S17" s="28"/>
      <c r="T17" s="28"/>
      <c r="U17" s="29"/>
      <c r="V17" s="28"/>
      <c r="W17" s="28"/>
      <c r="X17" s="28"/>
    </row>
    <row r="18" spans="1:24" x14ac:dyDescent="0.45">
      <c r="A18" s="34">
        <v>6</v>
      </c>
      <c r="B18" s="34"/>
      <c r="C18" s="34"/>
      <c r="D18" s="28"/>
      <c r="E18" s="29"/>
      <c r="F18" s="29"/>
      <c r="G18" s="28"/>
      <c r="H18" s="28"/>
      <c r="I18" s="28"/>
      <c r="J18" s="28"/>
      <c r="K18" s="31"/>
      <c r="L18" s="31"/>
      <c r="M18" s="31"/>
      <c r="N18" s="31"/>
      <c r="O18" s="31"/>
      <c r="P18" s="29"/>
      <c r="Q18" s="28"/>
      <c r="R18" s="28"/>
      <c r="S18" s="28"/>
      <c r="T18" s="28"/>
      <c r="U18" s="29"/>
      <c r="V18" s="28"/>
      <c r="W18" s="28"/>
      <c r="X18" s="28"/>
    </row>
    <row r="19" spans="1:24" x14ac:dyDescent="0.45">
      <c r="A19" s="34">
        <v>7</v>
      </c>
      <c r="B19" s="34"/>
      <c r="C19" s="34"/>
      <c r="D19" s="28"/>
      <c r="E19" s="29"/>
      <c r="F19" s="29"/>
      <c r="G19" s="28"/>
      <c r="H19" s="28"/>
      <c r="I19" s="28"/>
      <c r="J19" s="28"/>
      <c r="K19" s="31"/>
      <c r="L19" s="31"/>
      <c r="M19" s="31"/>
      <c r="N19" s="31"/>
      <c r="O19" s="31"/>
      <c r="P19" s="29"/>
      <c r="Q19" s="28"/>
      <c r="R19" s="28"/>
      <c r="S19" s="28"/>
      <c r="T19" s="28"/>
      <c r="U19" s="29"/>
      <c r="V19" s="28"/>
      <c r="W19" s="28"/>
      <c r="X19" s="28"/>
    </row>
    <row r="20" spans="1:24" x14ac:dyDescent="0.45">
      <c r="A20" s="34">
        <v>8</v>
      </c>
      <c r="B20" s="34"/>
      <c r="C20" s="34"/>
      <c r="D20" s="28"/>
      <c r="E20" s="29"/>
      <c r="F20" s="29"/>
      <c r="G20" s="28"/>
      <c r="H20" s="28"/>
      <c r="I20" s="28"/>
      <c r="J20" s="28"/>
      <c r="K20" s="31"/>
      <c r="L20" s="31"/>
      <c r="M20" s="31"/>
      <c r="N20" s="31"/>
      <c r="O20" s="31"/>
      <c r="P20" s="29"/>
      <c r="Q20" s="28"/>
      <c r="R20" s="28"/>
      <c r="S20" s="28"/>
      <c r="T20" s="28"/>
      <c r="U20" s="29"/>
      <c r="V20" s="28"/>
      <c r="W20" s="28"/>
      <c r="X20" s="28"/>
    </row>
    <row r="21" spans="1:24" x14ac:dyDescent="0.45">
      <c r="A21" s="34">
        <v>9</v>
      </c>
      <c r="B21" s="34"/>
      <c r="C21" s="34"/>
      <c r="D21" s="28"/>
      <c r="E21" s="29"/>
      <c r="F21" s="29"/>
      <c r="G21" s="28"/>
      <c r="H21" s="28"/>
      <c r="I21" s="28"/>
      <c r="J21" s="28"/>
      <c r="K21" s="31"/>
      <c r="L21" s="31"/>
      <c r="M21" s="31"/>
      <c r="N21" s="31"/>
      <c r="O21" s="31"/>
      <c r="P21" s="29"/>
      <c r="Q21" s="28"/>
      <c r="R21" s="28"/>
      <c r="S21" s="28"/>
      <c r="T21" s="28"/>
      <c r="U21" s="29"/>
      <c r="V21" s="28"/>
      <c r="W21" s="28"/>
      <c r="X21" s="28"/>
    </row>
    <row r="22" spans="1:24" x14ac:dyDescent="0.45">
      <c r="A22" s="34">
        <v>10</v>
      </c>
      <c r="B22" s="34"/>
      <c r="C22" s="34"/>
      <c r="D22" s="28"/>
      <c r="E22" s="29"/>
      <c r="F22" s="29"/>
      <c r="G22" s="28"/>
      <c r="H22" s="28"/>
      <c r="I22" s="28"/>
      <c r="J22" s="28"/>
      <c r="K22" s="31"/>
      <c r="L22" s="31"/>
      <c r="M22" s="31"/>
      <c r="N22" s="31"/>
      <c r="O22" s="31"/>
      <c r="P22" s="29"/>
      <c r="Q22" s="28"/>
      <c r="R22" s="28"/>
      <c r="S22" s="28"/>
      <c r="T22" s="28"/>
      <c r="U22" s="29"/>
      <c r="V22" s="28"/>
      <c r="W22" s="28"/>
      <c r="X22" s="28"/>
    </row>
    <row r="23" spans="1:24" x14ac:dyDescent="0.45">
      <c r="A23" s="34">
        <v>11</v>
      </c>
      <c r="B23" s="34"/>
      <c r="C23" s="34"/>
      <c r="D23" s="28"/>
      <c r="E23" s="29"/>
      <c r="F23" s="29"/>
      <c r="G23" s="28"/>
      <c r="H23" s="28"/>
      <c r="I23" s="28"/>
      <c r="J23" s="28"/>
      <c r="K23" s="31"/>
      <c r="L23" s="31"/>
      <c r="M23" s="31"/>
      <c r="N23" s="31"/>
      <c r="O23" s="31"/>
      <c r="P23" s="29"/>
      <c r="Q23" s="28"/>
      <c r="R23" s="28"/>
      <c r="S23" s="28"/>
      <c r="T23" s="28"/>
      <c r="U23" s="29"/>
      <c r="V23" s="28"/>
      <c r="W23" s="28"/>
      <c r="X23" s="28"/>
    </row>
    <row r="24" spans="1:24" x14ac:dyDescent="0.45">
      <c r="A24" s="34">
        <v>12</v>
      </c>
      <c r="B24" s="34"/>
      <c r="C24" s="34"/>
      <c r="D24" s="28"/>
      <c r="E24" s="29"/>
      <c r="F24" s="29"/>
      <c r="G24" s="28"/>
      <c r="H24" s="28"/>
      <c r="I24" s="28"/>
      <c r="J24" s="28"/>
      <c r="K24" s="31"/>
      <c r="L24" s="31"/>
      <c r="M24" s="31"/>
      <c r="N24" s="31"/>
      <c r="O24" s="31"/>
      <c r="P24" s="29"/>
      <c r="Q24" s="28"/>
      <c r="R24" s="28"/>
      <c r="S24" s="28"/>
      <c r="T24" s="28"/>
      <c r="U24" s="29"/>
      <c r="V24" s="28"/>
      <c r="W24" s="28"/>
      <c r="X24" s="28"/>
    </row>
    <row r="25" spans="1:24" x14ac:dyDescent="0.45">
      <c r="A25" s="34">
        <v>13</v>
      </c>
      <c r="B25" s="34"/>
      <c r="C25" s="34"/>
      <c r="D25" s="28"/>
      <c r="E25" s="29"/>
      <c r="F25" s="29"/>
      <c r="G25" s="28"/>
      <c r="H25" s="28"/>
      <c r="I25" s="28"/>
      <c r="J25" s="28"/>
      <c r="K25" s="31"/>
      <c r="L25" s="31"/>
      <c r="M25" s="31"/>
      <c r="N25" s="31"/>
      <c r="O25" s="31"/>
      <c r="P25" s="29"/>
      <c r="Q25" s="28"/>
      <c r="R25" s="28"/>
      <c r="S25" s="28"/>
      <c r="T25" s="28"/>
      <c r="U25" s="29"/>
      <c r="V25" s="28"/>
      <c r="W25" s="28"/>
      <c r="X25" s="28"/>
    </row>
    <row r="26" spans="1:24" x14ac:dyDescent="0.45">
      <c r="A26" s="34">
        <v>14</v>
      </c>
      <c r="B26" s="34"/>
      <c r="C26" s="34"/>
      <c r="D26" s="28"/>
      <c r="E26" s="29"/>
      <c r="F26" s="29"/>
      <c r="G26" s="28"/>
      <c r="H26" s="28"/>
      <c r="I26" s="28"/>
      <c r="J26" s="28"/>
      <c r="K26" s="31"/>
      <c r="L26" s="31"/>
      <c r="M26" s="31"/>
      <c r="N26" s="31"/>
      <c r="O26" s="31"/>
      <c r="P26" s="29"/>
      <c r="Q26" s="28"/>
      <c r="R26" s="28"/>
      <c r="S26" s="28"/>
      <c r="T26" s="28"/>
      <c r="U26" s="29"/>
      <c r="V26" s="28"/>
      <c r="W26" s="28"/>
      <c r="X26" s="28"/>
    </row>
    <row r="27" spans="1:24" x14ac:dyDescent="0.45">
      <c r="A27" s="34">
        <v>15</v>
      </c>
      <c r="B27" s="34"/>
      <c r="C27" s="34"/>
      <c r="D27" s="28"/>
      <c r="E27" s="29"/>
      <c r="F27" s="29"/>
      <c r="G27" s="28"/>
      <c r="H27" s="28"/>
      <c r="I27" s="28"/>
      <c r="J27" s="28"/>
      <c r="K27" s="31"/>
      <c r="L27" s="31"/>
      <c r="M27" s="31"/>
      <c r="N27" s="31"/>
      <c r="O27" s="31"/>
      <c r="P27" s="29"/>
      <c r="Q27" s="28"/>
      <c r="R27" s="28"/>
      <c r="S27" s="28"/>
      <c r="T27" s="28"/>
      <c r="U27" s="29"/>
      <c r="V27" s="28"/>
      <c r="W27" s="28"/>
      <c r="X27" s="28"/>
    </row>
    <row r="28" spans="1:24" x14ac:dyDescent="0.45">
      <c r="A28" s="34">
        <v>16</v>
      </c>
      <c r="B28" s="34"/>
      <c r="C28" s="34"/>
      <c r="D28" s="28"/>
      <c r="E28" s="29"/>
      <c r="F28" s="29"/>
      <c r="G28" s="28"/>
      <c r="H28" s="28"/>
      <c r="I28" s="28"/>
      <c r="J28" s="28"/>
      <c r="K28" s="31"/>
      <c r="L28" s="31"/>
      <c r="M28" s="31"/>
      <c r="N28" s="31"/>
      <c r="O28" s="31"/>
      <c r="P28" s="29"/>
      <c r="Q28" s="28"/>
      <c r="R28" s="28"/>
      <c r="S28" s="28"/>
      <c r="T28" s="28"/>
      <c r="U28" s="29"/>
      <c r="V28" s="28"/>
      <c r="W28" s="28"/>
      <c r="X28" s="28"/>
    </row>
    <row r="29" spans="1:24" x14ac:dyDescent="0.45">
      <c r="A29" s="34">
        <v>17</v>
      </c>
      <c r="B29" s="34"/>
      <c r="C29" s="34"/>
      <c r="D29" s="28"/>
      <c r="E29" s="29"/>
      <c r="F29" s="29"/>
      <c r="G29" s="28"/>
      <c r="H29" s="28"/>
      <c r="I29" s="28"/>
      <c r="J29" s="28"/>
      <c r="K29" s="31"/>
      <c r="L29" s="31"/>
      <c r="M29" s="31"/>
      <c r="N29" s="31"/>
      <c r="O29" s="31"/>
      <c r="P29" s="29"/>
      <c r="Q29" s="28"/>
      <c r="R29" s="28"/>
      <c r="S29" s="28"/>
      <c r="T29" s="28"/>
      <c r="U29" s="29"/>
      <c r="V29" s="28"/>
      <c r="W29" s="28"/>
      <c r="X29" s="28"/>
    </row>
    <row r="30" spans="1:24" x14ac:dyDescent="0.45">
      <c r="A30" s="34">
        <v>18</v>
      </c>
      <c r="B30" s="34"/>
      <c r="C30" s="34"/>
      <c r="D30" s="28"/>
      <c r="E30" s="29"/>
      <c r="F30" s="29"/>
      <c r="G30" s="28"/>
      <c r="H30" s="28"/>
      <c r="I30" s="28"/>
      <c r="J30" s="28"/>
      <c r="K30" s="31"/>
      <c r="L30" s="31"/>
      <c r="M30" s="31"/>
      <c r="N30" s="31"/>
      <c r="O30" s="31"/>
      <c r="P30" s="29"/>
      <c r="Q30" s="28"/>
      <c r="R30" s="28"/>
      <c r="S30" s="28"/>
      <c r="T30" s="28"/>
      <c r="U30" s="29"/>
      <c r="V30" s="28"/>
      <c r="W30" s="28"/>
      <c r="X30" s="28"/>
    </row>
    <row r="31" spans="1:24" x14ac:dyDescent="0.45">
      <c r="A31" s="34">
        <v>19</v>
      </c>
      <c r="B31" s="34"/>
      <c r="C31" s="34"/>
      <c r="D31" s="28"/>
      <c r="E31" s="29"/>
      <c r="F31" s="29"/>
      <c r="G31" s="28"/>
      <c r="H31" s="28"/>
      <c r="I31" s="28"/>
      <c r="J31" s="28"/>
      <c r="K31" s="31"/>
      <c r="L31" s="31"/>
      <c r="M31" s="31"/>
      <c r="N31" s="31"/>
      <c r="O31" s="31"/>
      <c r="P31" s="29"/>
      <c r="Q31" s="28"/>
      <c r="R31" s="28"/>
      <c r="S31" s="28"/>
      <c r="T31" s="28"/>
      <c r="U31" s="29"/>
      <c r="V31" s="28"/>
      <c r="W31" s="28"/>
      <c r="X31" s="28"/>
    </row>
    <row r="32" spans="1:24" x14ac:dyDescent="0.45">
      <c r="A32" s="34">
        <v>20</v>
      </c>
      <c r="B32" s="34"/>
      <c r="C32" s="34"/>
      <c r="D32" s="28"/>
      <c r="E32" s="29"/>
      <c r="F32" s="29"/>
      <c r="G32" s="28"/>
      <c r="H32" s="28"/>
      <c r="I32" s="28"/>
      <c r="J32" s="28"/>
      <c r="K32" s="31"/>
      <c r="L32" s="31"/>
      <c r="M32" s="31"/>
      <c r="N32" s="31"/>
      <c r="O32" s="31"/>
      <c r="P32" s="29"/>
      <c r="Q32" s="28"/>
      <c r="R32" s="28"/>
      <c r="S32" s="28"/>
      <c r="T32" s="28"/>
      <c r="U32" s="29"/>
      <c r="V32" s="28"/>
      <c r="W32" s="28"/>
      <c r="X32" s="28"/>
    </row>
  </sheetData>
  <mergeCells count="18">
    <mergeCell ref="G9:G10"/>
    <mergeCell ref="H9:H10"/>
    <mergeCell ref="L9:M9"/>
    <mergeCell ref="N9:N10"/>
    <mergeCell ref="A3:X3"/>
    <mergeCell ref="B4:F4"/>
    <mergeCell ref="D8:N8"/>
    <mergeCell ref="B8:B10"/>
    <mergeCell ref="C8:C10"/>
    <mergeCell ref="A8:A10"/>
    <mergeCell ref="I9:J9"/>
    <mergeCell ref="O8:X8"/>
    <mergeCell ref="O9:S9"/>
    <mergeCell ref="T9:X9"/>
    <mergeCell ref="K9:K10"/>
    <mergeCell ref="D9:D10"/>
    <mergeCell ref="E9:E10"/>
    <mergeCell ref="F9:F10"/>
  </mergeCells>
  <phoneticPr fontId="1" type="noConversion"/>
  <pageMargins left="0.7" right="0.2" top="0.75" bottom="0.75" header="0.3" footer="0.3"/>
  <pageSetup paperSize="9" scale="52" orientation="landscape" horizontalDpi="4294967293" verticalDpi="300" r:id="rId1"/>
  <headerFooter>
    <oddHeader xml:space="preserve">&amp;L&amp;G&amp;"-,굵게" 2023 Chuncheon Korea Open International Taekwondo Championships&amp;C
</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vt:i4>
      </vt:variant>
      <vt:variant>
        <vt:lpstr>이름 지정된 범위</vt:lpstr>
      </vt:variant>
      <vt:variant>
        <vt:i4>1</vt:i4>
      </vt:variant>
    </vt:vector>
  </HeadingPairs>
  <TitlesOfParts>
    <vt:vector size="3" baseType="lpstr">
      <vt:lpstr>Reservation Form</vt:lpstr>
      <vt:lpstr>Guest</vt:lpstr>
      <vt:lpstr>'Reservation Form'!Print_Titles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RYE-KIMSOOHYUN</cp:lastModifiedBy>
  <cp:lastPrinted>2023-05-26T09:00:27Z</cp:lastPrinted>
  <dcterms:created xsi:type="dcterms:W3CDTF">2018-04-08T08:55:43Z</dcterms:created>
  <dcterms:modified xsi:type="dcterms:W3CDTF">2023-05-26T09:19:38Z</dcterms:modified>
</cp:coreProperties>
</file>